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qrcapital.sharepoint.com/sites/Documentos/Shared Documents/QR ASSET/BACKOFFICE/01 - Rotinas/01 - ETF Files/"/>
    </mc:Choice>
  </mc:AlternateContent>
  <xr:revisionPtr revIDLastSave="143" documentId="13_ncr:1_{5C5C64D1-E5AE-4CC5-B86A-9EF5D05649C7}" xr6:coauthVersionLast="47" xr6:coauthVersionMax="47" xr10:uidLastSave="{4060FDAD-28FE-437B-A30A-146D9DBE71E9}"/>
  <bookViews>
    <workbookView xWindow="-110" yWindow="-110" windowWidth="19420" windowHeight="10300" xr2:uid="{A8ABDCCA-64EE-46AD-8F17-6372832032C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7" i="1" l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4" i="1"/>
  <c r="M195" i="1"/>
  <c r="M196" i="1"/>
  <c r="M197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3" i="1"/>
  <c r="M214" i="1"/>
  <c r="M215" i="1"/>
  <c r="M216" i="1"/>
  <c r="M217" i="1"/>
  <c r="M218" i="1"/>
  <c r="M219" i="1"/>
  <c r="M220" i="1"/>
  <c r="M221" i="1"/>
  <c r="M222" i="1"/>
  <c r="M223" i="1"/>
  <c r="M224" i="1"/>
  <c r="M225" i="1"/>
  <c r="M226" i="1"/>
  <c r="M227" i="1"/>
  <c r="M228" i="1"/>
  <c r="M229" i="1"/>
  <c r="M230" i="1"/>
  <c r="M231" i="1"/>
  <c r="M232" i="1"/>
  <c r="M233" i="1"/>
  <c r="M234" i="1"/>
  <c r="M235" i="1"/>
  <c r="M236" i="1"/>
  <c r="M237" i="1"/>
  <c r="M238" i="1"/>
  <c r="M239" i="1"/>
  <c r="M240" i="1"/>
  <c r="M241" i="1"/>
  <c r="M242" i="1"/>
  <c r="M243" i="1"/>
  <c r="M244" i="1"/>
  <c r="M245" i="1"/>
  <c r="M246" i="1"/>
  <c r="M247" i="1"/>
  <c r="M248" i="1"/>
  <c r="M249" i="1"/>
  <c r="M250" i="1"/>
  <c r="M251" i="1"/>
  <c r="M252" i="1"/>
  <c r="M253" i="1"/>
  <c r="M254" i="1"/>
  <c r="M255" i="1"/>
  <c r="M256" i="1"/>
  <c r="M257" i="1"/>
  <c r="M258" i="1"/>
  <c r="M259" i="1"/>
  <c r="M260" i="1"/>
  <c r="M261" i="1"/>
  <c r="M262" i="1"/>
  <c r="M263" i="1"/>
  <c r="M264" i="1"/>
  <c r="M265" i="1"/>
  <c r="M266" i="1"/>
  <c r="M267" i="1"/>
  <c r="M268" i="1"/>
  <c r="M269" i="1"/>
  <c r="M270" i="1"/>
  <c r="M271" i="1"/>
  <c r="M272" i="1"/>
  <c r="M273" i="1"/>
  <c r="M274" i="1"/>
  <c r="M275" i="1"/>
  <c r="M276" i="1"/>
  <c r="M277" i="1"/>
  <c r="M278" i="1"/>
  <c r="M279" i="1"/>
  <c r="M280" i="1"/>
  <c r="M281" i="1"/>
  <c r="M282" i="1"/>
  <c r="M283" i="1"/>
  <c r="M284" i="1"/>
  <c r="M285" i="1"/>
  <c r="M286" i="1"/>
  <c r="M287" i="1"/>
  <c r="M288" i="1"/>
  <c r="M289" i="1"/>
  <c r="M290" i="1"/>
  <c r="M291" i="1"/>
  <c r="M292" i="1"/>
  <c r="M293" i="1"/>
  <c r="M294" i="1"/>
  <c r="M295" i="1"/>
  <c r="M296" i="1"/>
  <c r="M297" i="1"/>
  <c r="M298" i="1"/>
  <c r="M299" i="1"/>
  <c r="M300" i="1"/>
  <c r="M301" i="1"/>
  <c r="M302" i="1"/>
  <c r="M303" i="1"/>
  <c r="M304" i="1"/>
  <c r="M305" i="1"/>
  <c r="M306" i="1"/>
  <c r="M307" i="1"/>
  <c r="M308" i="1"/>
  <c r="M309" i="1"/>
  <c r="M310" i="1"/>
  <c r="M311" i="1"/>
  <c r="M312" i="1"/>
  <c r="M313" i="1"/>
  <c r="M314" i="1"/>
  <c r="M315" i="1"/>
  <c r="M316" i="1"/>
  <c r="M317" i="1"/>
  <c r="M318" i="1"/>
  <c r="M319" i="1"/>
  <c r="M320" i="1"/>
  <c r="M321" i="1"/>
  <c r="M322" i="1"/>
  <c r="M323" i="1"/>
  <c r="M324" i="1"/>
  <c r="M325" i="1"/>
  <c r="M326" i="1"/>
  <c r="M327" i="1"/>
  <c r="M328" i="1"/>
  <c r="M329" i="1"/>
  <c r="M330" i="1"/>
  <c r="M331" i="1"/>
  <c r="M332" i="1"/>
  <c r="M333" i="1"/>
  <c r="M334" i="1"/>
  <c r="M335" i="1"/>
  <c r="M336" i="1"/>
  <c r="M337" i="1"/>
  <c r="M338" i="1"/>
  <c r="M339" i="1"/>
  <c r="M340" i="1"/>
  <c r="M341" i="1"/>
  <c r="M342" i="1"/>
  <c r="M343" i="1"/>
  <c r="M344" i="1"/>
  <c r="M345" i="1"/>
  <c r="M346" i="1"/>
  <c r="M347" i="1"/>
  <c r="M348" i="1"/>
  <c r="M349" i="1"/>
  <c r="M350" i="1"/>
  <c r="M351" i="1"/>
  <c r="M352" i="1"/>
  <c r="M353" i="1"/>
  <c r="M354" i="1"/>
  <c r="M355" i="1"/>
  <c r="M356" i="1"/>
  <c r="M357" i="1"/>
  <c r="M358" i="1"/>
  <c r="M359" i="1"/>
  <c r="M360" i="1"/>
  <c r="M361" i="1"/>
  <c r="M362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1" i="1"/>
  <c r="L302" i="1"/>
  <c r="L303" i="1"/>
  <c r="L304" i="1"/>
  <c r="L305" i="1"/>
  <c r="L306" i="1"/>
  <c r="L307" i="1"/>
  <c r="L308" i="1"/>
  <c r="L309" i="1"/>
  <c r="L310" i="1"/>
  <c r="L311" i="1"/>
  <c r="L312" i="1"/>
  <c r="L313" i="1"/>
  <c r="L314" i="1"/>
  <c r="L315" i="1"/>
  <c r="L316" i="1"/>
  <c r="L317" i="1"/>
  <c r="L318" i="1"/>
  <c r="L319" i="1"/>
  <c r="L320" i="1"/>
  <c r="L321" i="1"/>
  <c r="L322" i="1"/>
  <c r="L323" i="1"/>
  <c r="L324" i="1"/>
  <c r="L325" i="1"/>
  <c r="L326" i="1"/>
  <c r="L327" i="1"/>
  <c r="L328" i="1"/>
  <c r="L329" i="1"/>
  <c r="L330" i="1"/>
  <c r="L331" i="1"/>
  <c r="L332" i="1"/>
  <c r="L333" i="1"/>
  <c r="L334" i="1"/>
  <c r="L335" i="1"/>
  <c r="L336" i="1"/>
  <c r="L337" i="1"/>
  <c r="L338" i="1"/>
  <c r="L339" i="1"/>
  <c r="L340" i="1"/>
  <c r="L341" i="1"/>
  <c r="L342" i="1"/>
  <c r="L343" i="1"/>
  <c r="L344" i="1"/>
  <c r="L345" i="1"/>
  <c r="L346" i="1"/>
  <c r="L347" i="1"/>
  <c r="L348" i="1"/>
  <c r="L349" i="1"/>
  <c r="L350" i="1"/>
  <c r="L351" i="1"/>
  <c r="L352" i="1"/>
  <c r="L353" i="1"/>
  <c r="L354" i="1"/>
  <c r="L355" i="1"/>
  <c r="L356" i="1"/>
  <c r="L357" i="1"/>
  <c r="L358" i="1"/>
  <c r="L359" i="1"/>
  <c r="L360" i="1"/>
  <c r="L361" i="1"/>
  <c r="L362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314" i="1"/>
  <c r="J315" i="1"/>
  <c r="J316" i="1"/>
  <c r="J317" i="1"/>
  <c r="J318" i="1"/>
  <c r="J319" i="1"/>
  <c r="J320" i="1"/>
  <c r="J321" i="1"/>
  <c r="J322" i="1"/>
  <c r="J323" i="1"/>
  <c r="J324" i="1"/>
  <c r="J325" i="1"/>
  <c r="J326" i="1"/>
  <c r="J327" i="1"/>
  <c r="J328" i="1"/>
  <c r="J329" i="1"/>
  <c r="J330" i="1"/>
  <c r="J331" i="1"/>
  <c r="J332" i="1"/>
  <c r="J333" i="1"/>
  <c r="J334" i="1"/>
  <c r="J335" i="1"/>
  <c r="J336" i="1"/>
  <c r="J337" i="1"/>
  <c r="J338" i="1"/>
  <c r="J339" i="1"/>
  <c r="J340" i="1"/>
  <c r="J341" i="1"/>
  <c r="J342" i="1"/>
  <c r="J343" i="1"/>
  <c r="J344" i="1"/>
  <c r="J345" i="1"/>
  <c r="J346" i="1"/>
  <c r="J347" i="1"/>
  <c r="J348" i="1"/>
  <c r="J349" i="1"/>
  <c r="J350" i="1"/>
  <c r="J351" i="1"/>
  <c r="J352" i="1"/>
  <c r="J353" i="1"/>
  <c r="J354" i="1"/>
  <c r="J355" i="1"/>
  <c r="J356" i="1"/>
  <c r="J357" i="1"/>
  <c r="J358" i="1"/>
  <c r="J359" i="1"/>
  <c r="J360" i="1"/>
  <c r="J361" i="1"/>
  <c r="J362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14" i="1"/>
  <c r="I315" i="1"/>
  <c r="I316" i="1"/>
  <c r="I317" i="1"/>
  <c r="I318" i="1"/>
  <c r="I319" i="1"/>
  <c r="I320" i="1"/>
  <c r="I321" i="1"/>
  <c r="I322" i="1"/>
  <c r="I323" i="1"/>
  <c r="I324" i="1"/>
  <c r="I325" i="1"/>
  <c r="I326" i="1"/>
  <c r="I327" i="1"/>
  <c r="I328" i="1"/>
  <c r="I329" i="1"/>
  <c r="I330" i="1"/>
  <c r="I331" i="1"/>
  <c r="I332" i="1"/>
  <c r="I333" i="1"/>
  <c r="I334" i="1"/>
  <c r="I335" i="1"/>
  <c r="I336" i="1"/>
  <c r="I337" i="1"/>
  <c r="I338" i="1"/>
  <c r="I339" i="1"/>
  <c r="I340" i="1"/>
  <c r="I341" i="1"/>
  <c r="I342" i="1"/>
  <c r="I343" i="1"/>
  <c r="I344" i="1"/>
  <c r="I345" i="1"/>
  <c r="I346" i="1"/>
  <c r="I347" i="1"/>
  <c r="I348" i="1"/>
  <c r="I349" i="1"/>
  <c r="I350" i="1"/>
  <c r="I351" i="1"/>
  <c r="I352" i="1"/>
  <c r="I353" i="1"/>
  <c r="I354" i="1"/>
  <c r="I355" i="1"/>
  <c r="I356" i="1"/>
  <c r="I357" i="1"/>
  <c r="I358" i="1"/>
  <c r="I359" i="1"/>
  <c r="I360" i="1"/>
  <c r="I361" i="1"/>
  <c r="I362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F7" i="1" l="1"/>
  <c r="D7" i="1"/>
  <c r="F3" i="1"/>
  <c r="I3" i="1" s="1"/>
  <c r="F4" i="1"/>
  <c r="M4" i="1" s="1"/>
  <c r="F5" i="1"/>
  <c r="J5" i="1" s="1"/>
  <c r="F6" i="1"/>
  <c r="J6" i="1" s="1"/>
  <c r="F2" i="1"/>
  <c r="I2" i="1" s="1"/>
  <c r="D3" i="1"/>
  <c r="D4" i="1"/>
  <c r="D5" i="1"/>
  <c r="D6" i="1"/>
  <c r="D2" i="1"/>
  <c r="M5" i="1" l="1"/>
  <c r="M6" i="1"/>
  <c r="G4" i="1"/>
  <c r="L5" i="1"/>
  <c r="M3" i="1"/>
  <c r="M2" i="1"/>
  <c r="G3" i="1"/>
  <c r="G5" i="1"/>
  <c r="I6" i="1"/>
  <c r="L6" i="1"/>
  <c r="I5" i="1"/>
  <c r="G6" i="1"/>
  <c r="G7" i="1"/>
  <c r="J7" i="1"/>
  <c r="I7" i="1"/>
  <c r="J4" i="1"/>
  <c r="I4" i="1"/>
  <c r="L4" i="1"/>
  <c r="J3" i="1"/>
  <c r="L3" i="1"/>
  <c r="G2" i="1"/>
  <c r="J2" i="1"/>
  <c r="L2" i="1"/>
</calcChain>
</file>

<file path=xl/sharedStrings.xml><?xml version="1.0" encoding="utf-8"?>
<sst xmlns="http://schemas.openxmlformats.org/spreadsheetml/2006/main" count="17" uniqueCount="17">
  <si>
    <t>Date</t>
  </si>
  <si>
    <t>Indicative Price per Share</t>
  </si>
  <si>
    <t>Number of Shares per Unit</t>
  </si>
  <si>
    <t>Cash Amount Per Unit</t>
  </si>
  <si>
    <t>Effective Value per Unit</t>
  </si>
  <si>
    <t>Cash Adjustment per Unit</t>
  </si>
  <si>
    <t>Creation Fee per Unit</t>
  </si>
  <si>
    <t>Effective Cash per Creation Unit</t>
  </si>
  <si>
    <t>Effective Cash per Redemption Unit</t>
  </si>
  <si>
    <t>Redemption Fee per Unit</t>
  </si>
  <si>
    <t>NAV Per Share</t>
  </si>
  <si>
    <t>Creation Fee / Effective Value</t>
  </si>
  <si>
    <t>Redemption Fee / Effective Value</t>
  </si>
  <si>
    <t>-932,23</t>
  </si>
  <si>
    <t>-2.782,57</t>
  </si>
  <si>
    <t>112,76</t>
  </si>
  <si>
    <t>182,91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</si>
</sst>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;\-#,##0.00;\-"/>
    <numFmt numFmtId="165" formatCode="#,##0.00000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 vertical="center" wrapText="1"/>
    </xf>
    <xf numFmtId="4" fontId="0" fillId="0" borderId="0" xfId="0" applyNumberFormat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164" fontId="0" fillId="2" borderId="0" xfId="0" applyNumberFormat="1" applyFill="1" applyAlignment="1">
      <alignment horizontal="center" vertical="center" wrapText="1"/>
    </xf>
    <xf numFmtId="164" fontId="0" fillId="2" borderId="0" xfId="0" applyNumberFormat="1" applyFill="1" applyAlignment="1">
      <alignment horizontal="center"/>
    </xf>
    <xf numFmtId="15" fontId="0" fillId="2" borderId="0" xfId="0" applyNumberFormat="1" applyFill="1" applyAlignment="1">
      <alignment horizontal="center" vertical="center" wrapText="1"/>
    </xf>
    <xf numFmtId="165" fontId="0" fillId="2" borderId="0" xfId="0" applyNumberFormat="1" applyFill="1" applyAlignment="1">
      <alignment horizontal="center" vertical="center" wrapText="1"/>
    </xf>
    <xf numFmtId="15" fontId="0" fillId="2" borderId="0" xfId="0" applyNumberFormat="1" applyFill="1" applyAlignment="1">
      <alignment horizontal="center"/>
    </xf>
    <xf numFmtId="4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  <xf numFmtId="4" fontId="0" fillId="0" borderId="0" xfId="0" applyNumberFormat="1" applyAlignment="1">
      <alignment horizontal="center"/>
    </xf>
    <xf numFmtId="165" fontId="0" fillId="2" borderId="0" xfId="0" applyNumberFormat="1" applyFill="1" applyAlignment="1">
      <alignment horizontal="center"/>
    </xf>
    <xf numFmtId="10" fontId="0" fillId="0" borderId="0" xfId="1" applyNumberFormat="1" applyFont="1" applyAlignment="1">
      <alignment horizontal="center"/>
    </xf>
    <xf numFmtId="4" fontId="0" fillId="2" borderId="0" xfId="0" applyNumberFormat="1" applyFill="1" applyAlignment="1">
      <alignment horizontal="center" vertical="center" wrapText="1"/>
    </xf>
    <xf numFmtId="10" fontId="0" fillId="0" borderId="0" xfId="1" applyNumberFormat="1" applyFont="1" applyAlignment="1">
      <alignment horizontal="center" vertical="center" wrapText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7828AE-5C56-43AE-BE86-A381DECC36D9}">
  <sheetPr codeName="Sheet1"/>
  <dimension ref="A1:M1128"/>
  <sheetViews>
    <sheetView tabSelected="1" topLeftCell="E838" workbookViewId="0">
      <selection activeCell="E846" sqref="E846"/>
    </sheetView>
  </sheetViews>
  <sheetFormatPr defaultRowHeight="14.5" x14ac:dyDescent="0.35"/>
  <cols>
    <col min="1" max="1" width="11.7265625" style="8" customWidth="1"/>
    <col min="2" max="2" width="20.54296875" style="9" bestFit="1" customWidth="1"/>
    <col min="3" max="3" width="14.7265625" style="10" bestFit="1" customWidth="1"/>
    <col min="4" max="4" width="16.26953125" style="11" bestFit="1" customWidth="1"/>
    <col min="5" max="5" width="13.453125" style="12" customWidth="1"/>
    <col min="6" max="6" width="18.1796875" style="11" bestFit="1" customWidth="1"/>
    <col min="7" max="7" width="19.453125" style="11" customWidth="1"/>
    <col min="8" max="8" width="14.26953125" style="5" customWidth="1"/>
    <col min="9" max="9" width="20.1796875" style="13" customWidth="1"/>
    <col min="10" max="10" width="16.453125" style="11" customWidth="1"/>
    <col min="11" max="11" width="16.81640625" style="5" customWidth="1"/>
    <col min="12" max="12" width="16.453125" style="13" customWidth="1"/>
    <col min="13" max="13" width="16.453125" style="11" customWidth="1"/>
  </cols>
  <sheetData>
    <row r="1" spans="1:13" s="1" customFormat="1" ht="45.75" customHeight="1" x14ac:dyDescent="0.35">
      <c r="A1" s="6" t="s">
        <v>0</v>
      </c>
      <c r="B1" s="14" t="s">
        <v>2</v>
      </c>
      <c r="C1" s="3" t="s">
        <v>1</v>
      </c>
      <c r="D1" s="2" t="s">
        <v>3</v>
      </c>
      <c r="E1" s="7" t="s">
        <v>10</v>
      </c>
      <c r="F1" s="2" t="s">
        <v>4</v>
      </c>
      <c r="G1" s="2" t="s">
        <v>5</v>
      </c>
      <c r="H1" s="4" t="s">
        <v>6</v>
      </c>
      <c r="I1" s="15" t="s">
        <v>11</v>
      </c>
      <c r="J1" s="2" t="s">
        <v>7</v>
      </c>
      <c r="K1" s="4" t="s">
        <v>9</v>
      </c>
      <c r="L1" s="15" t="s">
        <v>12</v>
      </c>
      <c r="M1" s="2" t="s">
        <v>8</v>
      </c>
    </row>
    <row r="2" spans="1:13" x14ac:dyDescent="0.35">
      <c r="A2" s="8">
        <v>44370</v>
      </c>
      <c r="B2" s="9">
        <v>100000</v>
      </c>
      <c r="C2" s="10">
        <v>11.4</v>
      </c>
      <c r="D2" s="11">
        <f>C2*B2</f>
        <v>1140000</v>
      </c>
      <c r="E2" s="12">
        <v>10.761195020000001</v>
      </c>
      <c r="F2" s="11">
        <f>E2*B2</f>
        <v>1076119.5020000001</v>
      </c>
      <c r="G2" s="11">
        <f>F2-D2</f>
        <v>-63880.497999999905</v>
      </c>
      <c r="H2" s="5">
        <v>967.51</v>
      </c>
      <c r="I2" s="13">
        <f>H2/F2</f>
        <v>8.9907301020179808E-4</v>
      </c>
      <c r="J2" s="11">
        <f>F2+H2</f>
        <v>1077087.0120000001</v>
      </c>
      <c r="K2" s="5">
        <v>0</v>
      </c>
      <c r="L2" s="13">
        <f>K2/F2</f>
        <v>0</v>
      </c>
      <c r="M2" s="11">
        <f>F2-K2</f>
        <v>1076119.5020000001</v>
      </c>
    </row>
    <row r="3" spans="1:13" x14ac:dyDescent="0.35">
      <c r="A3" s="8">
        <v>44371</v>
      </c>
      <c r="B3" s="9">
        <v>100000</v>
      </c>
      <c r="C3" s="10">
        <v>11.3</v>
      </c>
      <c r="D3" s="11">
        <f t="shared" ref="D3:D66" si="0">C3*B3</f>
        <v>1130000</v>
      </c>
      <c r="E3" s="12">
        <v>10.68509059</v>
      </c>
      <c r="F3" s="11">
        <f t="shared" ref="F3:F6" si="1">E3*B3</f>
        <v>1068509.0589999999</v>
      </c>
      <c r="G3" s="11">
        <f t="shared" ref="G3:G6" si="2">F3-D3</f>
        <v>-61490.941000000108</v>
      </c>
      <c r="H3" s="5">
        <v>2389.08</v>
      </c>
      <c r="I3" s="13">
        <f t="shared" ref="I3:I6" si="3">H3/F3</f>
        <v>2.2359005568337443E-3</v>
      </c>
      <c r="J3" s="11">
        <f>F3+H3</f>
        <v>1070898.139</v>
      </c>
      <c r="K3" s="5">
        <v>0</v>
      </c>
      <c r="L3" s="13">
        <f t="shared" ref="L3:L5" si="4">K3/F3</f>
        <v>0</v>
      </c>
      <c r="M3" s="11">
        <f t="shared" ref="M3:M66" si="5">F3-K3</f>
        <v>1068509.0589999999</v>
      </c>
    </row>
    <row r="4" spans="1:13" x14ac:dyDescent="0.35">
      <c r="A4" s="8">
        <v>44372</v>
      </c>
      <c r="B4" s="9">
        <v>100000</v>
      </c>
      <c r="C4" s="10">
        <v>11.1</v>
      </c>
      <c r="D4" s="11">
        <f t="shared" si="0"/>
        <v>1110000</v>
      </c>
      <c r="E4" s="12">
        <v>10.382457090000001</v>
      </c>
      <c r="F4" s="11">
        <f t="shared" si="1"/>
        <v>1038245.709</v>
      </c>
      <c r="G4" s="11">
        <f t="shared" si="2"/>
        <v>-71754.290999999968</v>
      </c>
      <c r="H4" s="5">
        <v>0</v>
      </c>
      <c r="I4" s="13">
        <f t="shared" si="3"/>
        <v>0</v>
      </c>
      <c r="J4" s="11">
        <f>F4+H4</f>
        <v>1038245.709</v>
      </c>
      <c r="K4" s="5">
        <v>0</v>
      </c>
      <c r="L4" s="13">
        <f t="shared" si="4"/>
        <v>0</v>
      </c>
      <c r="M4" s="11">
        <f t="shared" si="5"/>
        <v>1038245.709</v>
      </c>
    </row>
    <row r="5" spans="1:13" x14ac:dyDescent="0.35">
      <c r="A5" s="8">
        <v>44375</v>
      </c>
      <c r="B5" s="9">
        <v>100000</v>
      </c>
      <c r="C5" s="10">
        <v>11.5</v>
      </c>
      <c r="D5" s="11">
        <f t="shared" si="0"/>
        <v>1150000</v>
      </c>
      <c r="E5" s="12">
        <v>10.83926091</v>
      </c>
      <c r="F5" s="11">
        <f t="shared" si="1"/>
        <v>1083926.091</v>
      </c>
      <c r="G5" s="11">
        <f t="shared" si="2"/>
        <v>-66073.908999999985</v>
      </c>
      <c r="H5" s="5">
        <v>2402.38</v>
      </c>
      <c r="I5" s="13">
        <f t="shared" ref="I5" si="6">H5/F5</f>
        <v>2.2163688280477049E-3</v>
      </c>
      <c r="J5" s="11">
        <f>F5+H5</f>
        <v>1086328.4709999999</v>
      </c>
      <c r="K5" s="5">
        <v>0</v>
      </c>
      <c r="L5" s="13">
        <f t="shared" si="4"/>
        <v>0</v>
      </c>
      <c r="M5" s="11">
        <f t="shared" si="5"/>
        <v>1083926.091</v>
      </c>
    </row>
    <row r="6" spans="1:13" x14ac:dyDescent="0.35">
      <c r="A6" s="8">
        <v>44376</v>
      </c>
      <c r="B6" s="9">
        <v>100000</v>
      </c>
      <c r="C6" s="10">
        <v>12</v>
      </c>
      <c r="D6" s="11">
        <f t="shared" si="0"/>
        <v>1200000</v>
      </c>
      <c r="E6" s="12">
        <v>11.44230587</v>
      </c>
      <c r="F6" s="11">
        <f t="shared" si="1"/>
        <v>1144230.5870000001</v>
      </c>
      <c r="G6" s="11">
        <f t="shared" si="2"/>
        <v>-55769.412999999942</v>
      </c>
      <c r="H6" s="5">
        <v>0</v>
      </c>
      <c r="I6" s="13">
        <f t="shared" si="3"/>
        <v>0</v>
      </c>
      <c r="J6" s="11">
        <f>F6+H6</f>
        <v>1144230.5870000001</v>
      </c>
      <c r="K6" s="5">
        <v>0</v>
      </c>
      <c r="L6" s="13">
        <f t="shared" ref="L6:L69" si="7">K6/F6</f>
        <v>0</v>
      </c>
      <c r="M6" s="11">
        <f t="shared" si="5"/>
        <v>1144230.5870000001</v>
      </c>
    </row>
    <row r="7" spans="1:13" x14ac:dyDescent="0.35">
      <c r="A7" s="8">
        <v>44377</v>
      </c>
      <c r="B7" s="9">
        <v>100000</v>
      </c>
      <c r="C7" s="10">
        <v>11.7</v>
      </c>
      <c r="D7" s="11">
        <f t="shared" si="0"/>
        <v>1170000</v>
      </c>
      <c r="E7" s="12">
        <v>11.05744168</v>
      </c>
      <c r="F7" s="11">
        <f t="shared" ref="F7:F70" si="8">E7*B7</f>
        <v>1105744.1680000001</v>
      </c>
      <c r="G7" s="11">
        <f t="shared" ref="G7:G70" si="9">F7-D7</f>
        <v>-64255.831999999937</v>
      </c>
      <c r="H7" s="5">
        <v>0</v>
      </c>
      <c r="I7" s="13">
        <f t="shared" ref="I7:I70" si="10">H7/F7</f>
        <v>0</v>
      </c>
      <c r="J7" s="11">
        <f t="shared" ref="J7:J70" si="11">F7+H7</f>
        <v>1105744.1680000001</v>
      </c>
      <c r="K7" s="5">
        <v>0</v>
      </c>
      <c r="L7" s="13">
        <f t="shared" si="7"/>
        <v>0</v>
      </c>
      <c r="M7" s="11">
        <f t="shared" si="5"/>
        <v>1105744.1680000001</v>
      </c>
    </row>
    <row r="8" spans="1:13" x14ac:dyDescent="0.35">
      <c r="A8" s="8">
        <v>44378</v>
      </c>
      <c r="B8" s="9">
        <v>100000</v>
      </c>
      <c r="C8" s="10">
        <v>11.1</v>
      </c>
      <c r="D8" s="11">
        <f t="shared" si="0"/>
        <v>1110000</v>
      </c>
      <c r="E8" s="12">
        <v>10.624580509999999</v>
      </c>
      <c r="F8" s="11">
        <f t="shared" si="8"/>
        <v>1062458.051</v>
      </c>
      <c r="G8" s="11">
        <f t="shared" si="9"/>
        <v>-47541.949000000022</v>
      </c>
      <c r="H8" s="5">
        <v>0</v>
      </c>
      <c r="I8" s="13">
        <f t="shared" si="10"/>
        <v>0</v>
      </c>
      <c r="J8" s="11">
        <f t="shared" si="11"/>
        <v>1062458.051</v>
      </c>
      <c r="K8" s="5">
        <v>0</v>
      </c>
      <c r="L8" s="13">
        <f t="shared" si="7"/>
        <v>0</v>
      </c>
      <c r="M8" s="11">
        <f t="shared" si="5"/>
        <v>1062458.051</v>
      </c>
    </row>
    <row r="9" spans="1:13" x14ac:dyDescent="0.35">
      <c r="A9" s="8">
        <v>44379</v>
      </c>
      <c r="B9" s="9">
        <v>100000</v>
      </c>
      <c r="C9" s="10">
        <v>11.1</v>
      </c>
      <c r="D9" s="11">
        <f t="shared" si="0"/>
        <v>1110000</v>
      </c>
      <c r="E9" s="12">
        <v>10.741260540000001</v>
      </c>
      <c r="F9" s="11">
        <f t="shared" si="8"/>
        <v>1074126.054</v>
      </c>
      <c r="G9" s="11">
        <f t="shared" si="9"/>
        <v>-35873.945999999996</v>
      </c>
      <c r="H9" s="5">
        <v>3830.41340881</v>
      </c>
      <c r="I9" s="13">
        <f t="shared" si="10"/>
        <v>3.5660743862842748E-3</v>
      </c>
      <c r="J9" s="11">
        <f t="shared" si="11"/>
        <v>1077956.46740881</v>
      </c>
      <c r="K9" s="5">
        <v>0</v>
      </c>
      <c r="L9" s="13">
        <f t="shared" si="7"/>
        <v>0</v>
      </c>
      <c r="M9" s="11">
        <f t="shared" si="5"/>
        <v>1074126.054</v>
      </c>
    </row>
    <row r="10" spans="1:13" x14ac:dyDescent="0.35">
      <c r="A10" s="8">
        <v>44382</v>
      </c>
      <c r="B10" s="9">
        <v>100000</v>
      </c>
      <c r="C10" s="10">
        <v>11.9</v>
      </c>
      <c r="D10" s="11">
        <f t="shared" si="0"/>
        <v>1190000</v>
      </c>
      <c r="E10" s="12">
        <v>10.89913258</v>
      </c>
      <c r="F10" s="11">
        <f t="shared" si="8"/>
        <v>1089913.2579999999</v>
      </c>
      <c r="G10" s="11">
        <f t="shared" si="9"/>
        <v>-100086.74200000009</v>
      </c>
      <c r="H10" s="5">
        <v>2335.61</v>
      </c>
      <c r="I10" s="13">
        <f t="shared" si="10"/>
        <v>2.1429320020254312E-3</v>
      </c>
      <c r="J10" s="11">
        <f t="shared" si="11"/>
        <v>1092248.868</v>
      </c>
      <c r="K10" s="5">
        <v>0</v>
      </c>
      <c r="L10" s="13">
        <f t="shared" si="7"/>
        <v>0</v>
      </c>
      <c r="M10" s="11">
        <f t="shared" si="5"/>
        <v>1089913.2579999999</v>
      </c>
    </row>
    <row r="11" spans="1:13" x14ac:dyDescent="0.35">
      <c r="A11" s="8">
        <v>44383</v>
      </c>
      <c r="B11" s="9">
        <v>100000</v>
      </c>
      <c r="C11" s="10">
        <v>11.8</v>
      </c>
      <c r="D11" s="11">
        <f t="shared" si="0"/>
        <v>1180000</v>
      </c>
      <c r="E11" s="12">
        <v>11.233090000000001</v>
      </c>
      <c r="F11" s="11">
        <f t="shared" si="8"/>
        <v>1123309</v>
      </c>
      <c r="G11" s="11">
        <f t="shared" si="9"/>
        <v>-56691</v>
      </c>
      <c r="H11" s="5">
        <v>2230.65</v>
      </c>
      <c r="I11" s="13">
        <f t="shared" si="10"/>
        <v>1.9857848552802481E-3</v>
      </c>
      <c r="J11" s="11">
        <f t="shared" si="11"/>
        <v>1125539.6499999999</v>
      </c>
      <c r="K11" s="5">
        <v>0</v>
      </c>
      <c r="L11" s="13">
        <f t="shared" si="7"/>
        <v>0</v>
      </c>
      <c r="M11" s="11">
        <f t="shared" si="5"/>
        <v>1123309</v>
      </c>
    </row>
    <row r="12" spans="1:13" x14ac:dyDescent="0.35">
      <c r="A12" s="8">
        <v>44384</v>
      </c>
      <c r="B12" s="9">
        <v>100000</v>
      </c>
      <c r="C12" s="10">
        <v>12.1</v>
      </c>
      <c r="D12" s="11">
        <f t="shared" si="0"/>
        <v>1210000</v>
      </c>
      <c r="E12" s="12">
        <v>11.587090849999999</v>
      </c>
      <c r="F12" s="11">
        <f t="shared" si="8"/>
        <v>1158709.085</v>
      </c>
      <c r="G12" s="11">
        <f t="shared" si="9"/>
        <v>-51290.915000000037</v>
      </c>
      <c r="H12" s="5">
        <v>2146.1</v>
      </c>
      <c r="I12" s="13">
        <f t="shared" si="10"/>
        <v>1.8521473834823691E-3</v>
      </c>
      <c r="J12" s="11">
        <f t="shared" si="11"/>
        <v>1160855.1850000001</v>
      </c>
      <c r="K12" s="5">
        <v>0</v>
      </c>
      <c r="L12" s="13">
        <f t="shared" si="7"/>
        <v>0</v>
      </c>
      <c r="M12" s="11">
        <f t="shared" si="5"/>
        <v>1158709.085</v>
      </c>
    </row>
    <row r="13" spans="1:13" x14ac:dyDescent="0.35">
      <c r="A13" s="8">
        <v>44385</v>
      </c>
      <c r="B13" s="9">
        <v>100000</v>
      </c>
      <c r="C13" s="10">
        <v>12.4</v>
      </c>
      <c r="D13" s="11">
        <f t="shared" si="0"/>
        <v>1240000</v>
      </c>
      <c r="E13" s="12">
        <v>10.94385947</v>
      </c>
      <c r="F13" s="11">
        <f t="shared" si="8"/>
        <v>1094385.9469999999</v>
      </c>
      <c r="G13" s="11">
        <f t="shared" si="9"/>
        <v>-145614.05300000007</v>
      </c>
      <c r="H13" s="5">
        <v>0</v>
      </c>
      <c r="I13" s="13">
        <f t="shared" si="10"/>
        <v>0</v>
      </c>
      <c r="J13" s="11">
        <f t="shared" si="11"/>
        <v>1094385.9469999999</v>
      </c>
      <c r="K13" s="5">
        <v>0</v>
      </c>
      <c r="L13" s="13">
        <f t="shared" si="7"/>
        <v>0</v>
      </c>
      <c r="M13" s="11">
        <f t="shared" si="5"/>
        <v>1094385.9469999999</v>
      </c>
    </row>
    <row r="14" spans="1:13" x14ac:dyDescent="0.35">
      <c r="A14" s="8">
        <v>44389</v>
      </c>
      <c r="B14" s="9">
        <v>100000</v>
      </c>
      <c r="C14" s="10">
        <v>12.3</v>
      </c>
      <c r="D14" s="11">
        <f t="shared" si="0"/>
        <v>1230000</v>
      </c>
      <c r="E14" s="12">
        <v>11.152782500000001</v>
      </c>
      <c r="F14" s="11">
        <f t="shared" si="8"/>
        <v>1115278.25</v>
      </c>
      <c r="G14" s="11">
        <f t="shared" si="9"/>
        <v>-114721.75</v>
      </c>
      <c r="H14" s="5">
        <v>0</v>
      </c>
      <c r="I14" s="13">
        <f t="shared" si="10"/>
        <v>0</v>
      </c>
      <c r="J14" s="11">
        <f t="shared" si="11"/>
        <v>1115278.25</v>
      </c>
      <c r="K14" s="5">
        <v>0</v>
      </c>
      <c r="L14" s="13">
        <f t="shared" si="7"/>
        <v>0</v>
      </c>
      <c r="M14" s="11">
        <f t="shared" si="5"/>
        <v>1115278.25</v>
      </c>
    </row>
    <row r="15" spans="1:13" x14ac:dyDescent="0.35">
      <c r="A15" s="8">
        <v>44390</v>
      </c>
      <c r="B15" s="9">
        <v>100000</v>
      </c>
      <c r="C15" s="10">
        <v>11.7</v>
      </c>
      <c r="D15" s="11">
        <f t="shared" si="0"/>
        <v>1170000</v>
      </c>
      <c r="E15" s="12">
        <v>10.73963773</v>
      </c>
      <c r="F15" s="11">
        <f t="shared" si="8"/>
        <v>1073963.773</v>
      </c>
      <c r="G15" s="11">
        <f t="shared" si="9"/>
        <v>-96036.226999999955</v>
      </c>
      <c r="H15" s="5">
        <v>0</v>
      </c>
      <c r="I15" s="13">
        <f t="shared" si="10"/>
        <v>0</v>
      </c>
      <c r="J15" s="11">
        <f t="shared" si="11"/>
        <v>1073963.773</v>
      </c>
      <c r="K15" s="5">
        <v>0</v>
      </c>
      <c r="L15" s="13">
        <f t="shared" si="7"/>
        <v>0</v>
      </c>
      <c r="M15" s="11">
        <f t="shared" si="5"/>
        <v>1073963.773</v>
      </c>
    </row>
    <row r="16" spans="1:13" x14ac:dyDescent="0.35">
      <c r="A16" s="8">
        <v>44391</v>
      </c>
      <c r="B16" s="9">
        <v>100000</v>
      </c>
      <c r="C16" s="10">
        <v>11.5</v>
      </c>
      <c r="D16" s="11">
        <f t="shared" si="0"/>
        <v>1150000</v>
      </c>
      <c r="E16" s="12">
        <v>10.654633840000001</v>
      </c>
      <c r="F16" s="11">
        <f t="shared" si="8"/>
        <v>1065463.3840000001</v>
      </c>
      <c r="G16" s="11">
        <f t="shared" si="9"/>
        <v>-84536.615999999922</v>
      </c>
      <c r="H16" s="5">
        <v>0</v>
      </c>
      <c r="I16" s="13">
        <f t="shared" si="10"/>
        <v>0</v>
      </c>
      <c r="J16" s="11">
        <f t="shared" si="11"/>
        <v>1065463.3840000001</v>
      </c>
      <c r="K16" s="5">
        <v>0</v>
      </c>
      <c r="L16" s="13">
        <f t="shared" si="7"/>
        <v>0</v>
      </c>
      <c r="M16" s="11">
        <f t="shared" si="5"/>
        <v>1065463.3840000001</v>
      </c>
    </row>
    <row r="17" spans="1:13" x14ac:dyDescent="0.35">
      <c r="A17" s="8">
        <v>44392</v>
      </c>
      <c r="B17" s="9">
        <v>100000</v>
      </c>
      <c r="C17" s="10">
        <v>11.4</v>
      </c>
      <c r="D17" s="11">
        <f t="shared" si="0"/>
        <v>1140000</v>
      </c>
      <c r="E17" s="12">
        <v>10.34660895</v>
      </c>
      <c r="F17" s="11">
        <f t="shared" si="8"/>
        <v>1034660.895</v>
      </c>
      <c r="G17" s="11">
        <f t="shared" si="9"/>
        <v>-105339.10499999998</v>
      </c>
      <c r="H17" s="5">
        <v>0</v>
      </c>
      <c r="I17" s="13">
        <f t="shared" si="10"/>
        <v>0</v>
      </c>
      <c r="J17" s="11">
        <f t="shared" si="11"/>
        <v>1034660.895</v>
      </c>
      <c r="K17" s="5">
        <v>0</v>
      </c>
      <c r="L17" s="13">
        <f t="shared" si="7"/>
        <v>0</v>
      </c>
      <c r="M17" s="11">
        <f t="shared" si="5"/>
        <v>1034660.895</v>
      </c>
    </row>
    <row r="18" spans="1:13" x14ac:dyDescent="0.35">
      <c r="A18" s="8">
        <v>44393</v>
      </c>
      <c r="B18" s="9">
        <v>100000</v>
      </c>
      <c r="C18" s="10">
        <v>11.1</v>
      </c>
      <c r="D18" s="11">
        <f t="shared" si="0"/>
        <v>1110000</v>
      </c>
      <c r="E18" s="12">
        <v>10.347905000000001</v>
      </c>
      <c r="F18" s="11">
        <f t="shared" si="8"/>
        <v>1034790.5000000001</v>
      </c>
      <c r="G18" s="11">
        <f t="shared" si="9"/>
        <v>-75209.499999999884</v>
      </c>
      <c r="H18" s="5">
        <v>0</v>
      </c>
      <c r="I18" s="13">
        <f t="shared" si="10"/>
        <v>0</v>
      </c>
      <c r="J18" s="11">
        <f t="shared" si="11"/>
        <v>1034790.5000000001</v>
      </c>
      <c r="K18" s="5">
        <v>0</v>
      </c>
      <c r="L18" s="13">
        <f t="shared" si="7"/>
        <v>0</v>
      </c>
      <c r="M18" s="11">
        <f t="shared" si="5"/>
        <v>1034790.5000000001</v>
      </c>
    </row>
    <row r="19" spans="1:13" x14ac:dyDescent="0.35">
      <c r="A19" s="8">
        <v>44396</v>
      </c>
      <c r="B19" s="9">
        <v>100000</v>
      </c>
      <c r="C19" s="10">
        <v>11.4</v>
      </c>
      <c r="D19" s="11">
        <f t="shared" si="0"/>
        <v>1140000</v>
      </c>
      <c r="E19" s="12">
        <v>10.154359830000001</v>
      </c>
      <c r="F19" s="11">
        <f t="shared" si="8"/>
        <v>1015435.983</v>
      </c>
      <c r="G19" s="11">
        <f t="shared" si="9"/>
        <v>-124564.01699999999</v>
      </c>
      <c r="H19" s="5">
        <v>0</v>
      </c>
      <c r="I19" s="13">
        <f t="shared" si="10"/>
        <v>0</v>
      </c>
      <c r="J19" s="11">
        <f t="shared" si="11"/>
        <v>1015435.983</v>
      </c>
      <c r="K19" s="5">
        <v>0</v>
      </c>
      <c r="L19" s="13">
        <f t="shared" si="7"/>
        <v>0</v>
      </c>
      <c r="M19" s="11">
        <f t="shared" si="5"/>
        <v>1015435.983</v>
      </c>
    </row>
    <row r="20" spans="1:13" x14ac:dyDescent="0.35">
      <c r="A20" s="8">
        <v>44397</v>
      </c>
      <c r="B20" s="9">
        <v>100000</v>
      </c>
      <c r="C20" s="10">
        <v>11.4</v>
      </c>
      <c r="D20" s="11">
        <f t="shared" si="0"/>
        <v>1140000</v>
      </c>
      <c r="E20" s="12">
        <v>9.9059134199999992</v>
      </c>
      <c r="F20" s="11">
        <f t="shared" si="8"/>
        <v>990591.34199999995</v>
      </c>
      <c r="G20" s="11">
        <f t="shared" si="9"/>
        <v>-149408.65800000005</v>
      </c>
      <c r="H20" s="5">
        <v>0</v>
      </c>
      <c r="I20" s="13">
        <f t="shared" si="10"/>
        <v>0</v>
      </c>
      <c r="J20" s="11">
        <f t="shared" si="11"/>
        <v>990591.34199999995</v>
      </c>
      <c r="K20" s="5">
        <v>0</v>
      </c>
      <c r="L20" s="13">
        <f t="shared" si="7"/>
        <v>0</v>
      </c>
      <c r="M20" s="11">
        <f t="shared" si="5"/>
        <v>990591.34199999995</v>
      </c>
    </row>
    <row r="21" spans="1:13" x14ac:dyDescent="0.35">
      <c r="A21" s="8">
        <v>44398</v>
      </c>
      <c r="B21" s="9">
        <v>100000</v>
      </c>
      <c r="C21" s="10">
        <v>11</v>
      </c>
      <c r="D21" s="11">
        <f t="shared" si="0"/>
        <v>1100000</v>
      </c>
      <c r="E21" s="12">
        <v>10.61771705</v>
      </c>
      <c r="F21" s="11">
        <f t="shared" si="8"/>
        <v>1061771.7049999998</v>
      </c>
      <c r="G21" s="11">
        <f t="shared" si="9"/>
        <v>-38228.295000000158</v>
      </c>
      <c r="H21" s="5">
        <v>0</v>
      </c>
      <c r="I21" s="13">
        <f t="shared" si="10"/>
        <v>0</v>
      </c>
      <c r="J21" s="11">
        <f t="shared" si="11"/>
        <v>1061771.7049999998</v>
      </c>
      <c r="K21" s="5">
        <v>0</v>
      </c>
      <c r="L21" s="13">
        <f t="shared" si="7"/>
        <v>0</v>
      </c>
      <c r="M21" s="11">
        <f t="shared" si="5"/>
        <v>1061771.7049999998</v>
      </c>
    </row>
    <row r="22" spans="1:13" x14ac:dyDescent="0.35">
      <c r="A22" s="8">
        <v>44399</v>
      </c>
      <c r="B22" s="9">
        <v>100000</v>
      </c>
      <c r="C22" s="10">
        <v>11.3</v>
      </c>
      <c r="D22" s="11">
        <f t="shared" si="0"/>
        <v>1130000</v>
      </c>
      <c r="E22" s="12">
        <v>10.6453673</v>
      </c>
      <c r="F22" s="11">
        <f t="shared" si="8"/>
        <v>1064536.73</v>
      </c>
      <c r="G22" s="11">
        <f t="shared" si="9"/>
        <v>-65463.270000000019</v>
      </c>
      <c r="H22" s="5">
        <v>0</v>
      </c>
      <c r="I22" s="13">
        <f t="shared" si="10"/>
        <v>0</v>
      </c>
      <c r="J22" s="11">
        <f t="shared" si="11"/>
        <v>1064536.73</v>
      </c>
      <c r="K22" s="5">
        <v>0</v>
      </c>
      <c r="L22" s="13">
        <f t="shared" si="7"/>
        <v>0</v>
      </c>
      <c r="M22" s="11">
        <f t="shared" si="5"/>
        <v>1064536.73</v>
      </c>
    </row>
    <row r="23" spans="1:13" x14ac:dyDescent="0.35">
      <c r="A23" s="8">
        <v>44400</v>
      </c>
      <c r="B23" s="9">
        <v>100000</v>
      </c>
      <c r="C23" s="10">
        <v>11.5</v>
      </c>
      <c r="D23" s="11">
        <f t="shared" si="0"/>
        <v>1150000</v>
      </c>
      <c r="E23" s="12">
        <v>10.711506269999999</v>
      </c>
      <c r="F23" s="11">
        <f t="shared" si="8"/>
        <v>1071150.6269999999</v>
      </c>
      <c r="G23" s="11">
        <f t="shared" si="9"/>
        <v>-78849.373000000138</v>
      </c>
      <c r="H23" s="5">
        <v>0</v>
      </c>
      <c r="I23" s="13">
        <f t="shared" si="10"/>
        <v>0</v>
      </c>
      <c r="J23" s="11">
        <f t="shared" si="11"/>
        <v>1071150.6269999999</v>
      </c>
      <c r="K23" s="5">
        <v>0</v>
      </c>
      <c r="L23" s="13">
        <f t="shared" si="7"/>
        <v>0</v>
      </c>
      <c r="M23" s="11">
        <f t="shared" si="5"/>
        <v>1071150.6269999999</v>
      </c>
    </row>
    <row r="24" spans="1:13" x14ac:dyDescent="0.35">
      <c r="A24" s="8">
        <v>44403</v>
      </c>
      <c r="B24" s="9">
        <v>100000</v>
      </c>
      <c r="C24" s="10">
        <v>13.75</v>
      </c>
      <c r="D24" s="11">
        <f t="shared" si="0"/>
        <v>1375000</v>
      </c>
      <c r="E24" s="12">
        <v>12.68813117</v>
      </c>
      <c r="F24" s="11">
        <f t="shared" si="8"/>
        <v>1268813.1170000001</v>
      </c>
      <c r="G24" s="11">
        <f t="shared" si="9"/>
        <v>-106186.88299999991</v>
      </c>
      <c r="H24" s="5">
        <v>0</v>
      </c>
      <c r="I24" s="13">
        <f t="shared" si="10"/>
        <v>0</v>
      </c>
      <c r="J24" s="11">
        <f t="shared" si="11"/>
        <v>1268813.1170000001</v>
      </c>
      <c r="K24" s="5">
        <v>0</v>
      </c>
      <c r="L24" s="13">
        <f t="shared" si="7"/>
        <v>0</v>
      </c>
      <c r="M24" s="11">
        <f t="shared" si="5"/>
        <v>1268813.1170000001</v>
      </c>
    </row>
    <row r="25" spans="1:13" x14ac:dyDescent="0.35">
      <c r="A25" s="8">
        <v>44404</v>
      </c>
      <c r="B25" s="9">
        <v>100000</v>
      </c>
      <c r="C25" s="10">
        <v>13.5</v>
      </c>
      <c r="D25" s="11">
        <f t="shared" si="0"/>
        <v>1350000</v>
      </c>
      <c r="E25" s="12">
        <v>12.54395046</v>
      </c>
      <c r="F25" s="11">
        <f t="shared" si="8"/>
        <v>1254395.0459999999</v>
      </c>
      <c r="G25" s="11">
        <f t="shared" si="9"/>
        <v>-95604.954000000143</v>
      </c>
      <c r="H25" s="5">
        <v>0</v>
      </c>
      <c r="I25" s="13">
        <f t="shared" si="10"/>
        <v>0</v>
      </c>
      <c r="J25" s="11">
        <f t="shared" si="11"/>
        <v>1254395.0459999999</v>
      </c>
      <c r="K25" s="5">
        <v>0</v>
      </c>
      <c r="L25" s="13">
        <f t="shared" si="7"/>
        <v>0</v>
      </c>
      <c r="M25" s="11">
        <f t="shared" si="5"/>
        <v>1254395.0459999999</v>
      </c>
    </row>
    <row r="26" spans="1:13" x14ac:dyDescent="0.35">
      <c r="A26" s="8">
        <v>44405</v>
      </c>
      <c r="B26" s="9">
        <v>100000</v>
      </c>
      <c r="C26" s="10">
        <v>14.5</v>
      </c>
      <c r="D26" s="11">
        <f t="shared" si="0"/>
        <v>1450000</v>
      </c>
      <c r="E26" s="12">
        <v>13.020482319999999</v>
      </c>
      <c r="F26" s="11">
        <f t="shared" si="8"/>
        <v>1302048.2319999998</v>
      </c>
      <c r="G26" s="11">
        <f t="shared" si="9"/>
        <v>-147951.76800000016</v>
      </c>
      <c r="H26" s="5">
        <v>0</v>
      </c>
      <c r="I26" s="13">
        <f t="shared" si="10"/>
        <v>0</v>
      </c>
      <c r="J26" s="11">
        <f t="shared" si="11"/>
        <v>1302048.2319999998</v>
      </c>
      <c r="K26" s="5">
        <v>0</v>
      </c>
      <c r="L26" s="13">
        <f t="shared" si="7"/>
        <v>0</v>
      </c>
      <c r="M26" s="11">
        <f t="shared" si="5"/>
        <v>1302048.2319999998</v>
      </c>
    </row>
    <row r="27" spans="1:13" x14ac:dyDescent="0.35">
      <c r="A27" s="8">
        <v>44406</v>
      </c>
      <c r="B27" s="9">
        <v>100000</v>
      </c>
      <c r="C27" s="10">
        <v>14.1</v>
      </c>
      <c r="D27" s="11">
        <f t="shared" si="0"/>
        <v>1410000</v>
      </c>
      <c r="E27" s="12">
        <v>12.871625740000001</v>
      </c>
      <c r="F27" s="11">
        <f t="shared" si="8"/>
        <v>1287162.574</v>
      </c>
      <c r="G27" s="11">
        <f t="shared" si="9"/>
        <v>-122837.42599999998</v>
      </c>
      <c r="H27" s="5">
        <v>0</v>
      </c>
      <c r="I27" s="13">
        <f t="shared" si="10"/>
        <v>0</v>
      </c>
      <c r="J27" s="11">
        <f t="shared" si="11"/>
        <v>1287162.574</v>
      </c>
      <c r="K27" s="5">
        <v>0</v>
      </c>
      <c r="L27" s="13">
        <f t="shared" si="7"/>
        <v>0</v>
      </c>
      <c r="M27" s="11">
        <f t="shared" si="5"/>
        <v>1287162.574</v>
      </c>
    </row>
    <row r="28" spans="1:13" x14ac:dyDescent="0.35">
      <c r="A28" s="8">
        <v>44407</v>
      </c>
      <c r="B28" s="9">
        <v>100000</v>
      </c>
      <c r="C28" s="10">
        <v>13.8</v>
      </c>
      <c r="D28" s="11">
        <f t="shared" si="0"/>
        <v>1380000</v>
      </c>
      <c r="E28" s="12">
        <v>12.73522659</v>
      </c>
      <c r="F28" s="11">
        <f t="shared" si="8"/>
        <v>1273522.659</v>
      </c>
      <c r="G28" s="11">
        <f t="shared" si="9"/>
        <v>-106477.34100000001</v>
      </c>
      <c r="H28" s="5">
        <v>0</v>
      </c>
      <c r="I28" s="13">
        <f t="shared" si="10"/>
        <v>0</v>
      </c>
      <c r="J28" s="11">
        <f t="shared" si="11"/>
        <v>1273522.659</v>
      </c>
      <c r="K28" s="5">
        <v>0</v>
      </c>
      <c r="L28" s="13">
        <f t="shared" si="7"/>
        <v>0</v>
      </c>
      <c r="M28" s="11">
        <f t="shared" si="5"/>
        <v>1273522.659</v>
      </c>
    </row>
    <row r="29" spans="1:13" x14ac:dyDescent="0.35">
      <c r="A29" s="8">
        <v>44410</v>
      </c>
      <c r="B29" s="9">
        <v>100000</v>
      </c>
      <c r="C29" s="10">
        <v>14.9</v>
      </c>
      <c r="D29" s="11">
        <f t="shared" si="0"/>
        <v>1490000</v>
      </c>
      <c r="E29" s="12">
        <v>12.975801349999999</v>
      </c>
      <c r="F29" s="11">
        <f t="shared" si="8"/>
        <v>1297580.135</v>
      </c>
      <c r="G29" s="11">
        <f t="shared" si="9"/>
        <v>-192419.86499999999</v>
      </c>
      <c r="H29" s="5">
        <v>0</v>
      </c>
      <c r="I29" s="13">
        <f t="shared" si="10"/>
        <v>0</v>
      </c>
      <c r="J29" s="11">
        <f t="shared" si="11"/>
        <v>1297580.135</v>
      </c>
      <c r="K29" s="5">
        <v>0</v>
      </c>
      <c r="L29" s="13">
        <f t="shared" si="7"/>
        <v>0</v>
      </c>
      <c r="M29" s="11">
        <f t="shared" si="5"/>
        <v>1297580.135</v>
      </c>
    </row>
    <row r="30" spans="1:13" x14ac:dyDescent="0.35">
      <c r="A30" s="8">
        <v>44411</v>
      </c>
      <c r="B30" s="9">
        <v>100000</v>
      </c>
      <c r="C30" s="10">
        <v>13.8</v>
      </c>
      <c r="D30" s="11">
        <f t="shared" si="0"/>
        <v>1380000</v>
      </c>
      <c r="E30" s="12">
        <v>12.85109009</v>
      </c>
      <c r="F30" s="11">
        <f t="shared" si="8"/>
        <v>1285109.0089999998</v>
      </c>
      <c r="G30" s="11">
        <f t="shared" si="9"/>
        <v>-94890.991000000155</v>
      </c>
      <c r="H30" s="5">
        <v>0</v>
      </c>
      <c r="I30" s="13">
        <f t="shared" si="10"/>
        <v>0</v>
      </c>
      <c r="J30" s="11">
        <f t="shared" si="11"/>
        <v>1285109.0089999998</v>
      </c>
      <c r="K30" s="5">
        <v>0</v>
      </c>
      <c r="L30" s="13">
        <f t="shared" si="7"/>
        <v>0</v>
      </c>
      <c r="M30" s="11">
        <f t="shared" si="5"/>
        <v>1285109.0089999998</v>
      </c>
    </row>
    <row r="31" spans="1:13" x14ac:dyDescent="0.35">
      <c r="A31" s="8">
        <v>44412</v>
      </c>
      <c r="B31" s="9">
        <v>100000</v>
      </c>
      <c r="C31" s="10">
        <v>13.8</v>
      </c>
      <c r="D31" s="11">
        <f t="shared" si="0"/>
        <v>1380000</v>
      </c>
      <c r="E31" s="12">
        <v>12.96141355</v>
      </c>
      <c r="F31" s="11">
        <f t="shared" si="8"/>
        <v>1296141.355</v>
      </c>
      <c r="G31" s="11">
        <f t="shared" si="9"/>
        <v>-83858.645000000019</v>
      </c>
      <c r="H31" s="5">
        <v>0</v>
      </c>
      <c r="I31" s="13">
        <f t="shared" si="10"/>
        <v>0</v>
      </c>
      <c r="J31" s="11">
        <f t="shared" si="11"/>
        <v>1296141.355</v>
      </c>
      <c r="K31" s="5">
        <v>0</v>
      </c>
      <c r="L31" s="13">
        <f t="shared" si="7"/>
        <v>0</v>
      </c>
      <c r="M31" s="11">
        <f t="shared" si="5"/>
        <v>1296141.355</v>
      </c>
    </row>
    <row r="32" spans="1:13" x14ac:dyDescent="0.35">
      <c r="A32" s="8">
        <v>44413</v>
      </c>
      <c r="B32" s="9">
        <v>100000</v>
      </c>
      <c r="C32" s="10">
        <v>14.2</v>
      </c>
      <c r="D32" s="11">
        <f t="shared" si="0"/>
        <v>1420000</v>
      </c>
      <c r="E32" s="12">
        <v>12.62256968</v>
      </c>
      <c r="F32" s="11">
        <f t="shared" si="8"/>
        <v>1262256.9679999999</v>
      </c>
      <c r="G32" s="11">
        <f t="shared" si="9"/>
        <v>-157743.03200000012</v>
      </c>
      <c r="H32" s="5">
        <v>0</v>
      </c>
      <c r="I32" s="13">
        <f t="shared" si="10"/>
        <v>0</v>
      </c>
      <c r="J32" s="11">
        <f t="shared" si="11"/>
        <v>1262256.9679999999</v>
      </c>
      <c r="K32" s="5">
        <v>0</v>
      </c>
      <c r="L32" s="13">
        <f t="shared" si="7"/>
        <v>0</v>
      </c>
      <c r="M32" s="11">
        <f t="shared" si="5"/>
        <v>1262256.9679999999</v>
      </c>
    </row>
    <row r="33" spans="1:13" x14ac:dyDescent="0.35">
      <c r="A33" s="8">
        <v>44414</v>
      </c>
      <c r="B33" s="9">
        <v>100000</v>
      </c>
      <c r="C33" s="10">
        <v>14.8</v>
      </c>
      <c r="D33" s="11">
        <f t="shared" si="0"/>
        <v>1480000</v>
      </c>
      <c r="E33" s="12">
        <v>13.623914559999999</v>
      </c>
      <c r="F33" s="11">
        <f t="shared" si="8"/>
        <v>1362391.456</v>
      </c>
      <c r="G33" s="11">
        <f t="shared" si="9"/>
        <v>-117608.54399999999</v>
      </c>
      <c r="H33" s="5">
        <v>0</v>
      </c>
      <c r="I33" s="13">
        <f t="shared" si="10"/>
        <v>0</v>
      </c>
      <c r="J33" s="11">
        <f t="shared" si="11"/>
        <v>1362391.456</v>
      </c>
      <c r="K33" s="5">
        <v>199.07000000000002</v>
      </c>
      <c r="L33" s="13">
        <f t="shared" si="7"/>
        <v>1.4611806256072118E-4</v>
      </c>
      <c r="M33" s="11">
        <f t="shared" si="5"/>
        <v>1362192.3859999999</v>
      </c>
    </row>
    <row r="34" spans="1:13" x14ac:dyDescent="0.35">
      <c r="A34" s="8">
        <v>44417</v>
      </c>
      <c r="B34" s="9">
        <v>100000</v>
      </c>
      <c r="C34" s="10">
        <v>16</v>
      </c>
      <c r="D34" s="11">
        <f t="shared" si="0"/>
        <v>1600000</v>
      </c>
      <c r="E34" s="12">
        <v>15.404828889999999</v>
      </c>
      <c r="F34" s="11">
        <f t="shared" si="8"/>
        <v>1540482.889</v>
      </c>
      <c r="G34" s="11">
        <f t="shared" si="9"/>
        <v>-59517.111000000034</v>
      </c>
      <c r="H34" s="5">
        <v>0</v>
      </c>
      <c r="I34" s="13">
        <f t="shared" si="10"/>
        <v>0</v>
      </c>
      <c r="J34" s="11">
        <f t="shared" si="11"/>
        <v>1540482.889</v>
      </c>
      <c r="K34" s="5">
        <v>0</v>
      </c>
      <c r="L34" s="13">
        <f t="shared" si="7"/>
        <v>0</v>
      </c>
      <c r="M34" s="11">
        <f t="shared" si="5"/>
        <v>1540482.889</v>
      </c>
    </row>
    <row r="35" spans="1:13" x14ac:dyDescent="0.35">
      <c r="A35" s="8">
        <v>44418</v>
      </c>
      <c r="B35" s="9">
        <v>100000</v>
      </c>
      <c r="C35" s="10">
        <v>16.399999999999999</v>
      </c>
      <c r="D35" s="11">
        <f t="shared" si="0"/>
        <v>1639999.9999999998</v>
      </c>
      <c r="E35" s="12">
        <v>15.11658615</v>
      </c>
      <c r="F35" s="11">
        <f t="shared" si="8"/>
        <v>1511658.615</v>
      </c>
      <c r="G35" s="11">
        <f t="shared" si="9"/>
        <v>-128341.38499999978</v>
      </c>
      <c r="H35" s="5">
        <v>0</v>
      </c>
      <c r="I35" s="13">
        <f t="shared" si="10"/>
        <v>0</v>
      </c>
      <c r="J35" s="11">
        <f t="shared" si="11"/>
        <v>1511658.615</v>
      </c>
      <c r="K35" s="5">
        <v>0</v>
      </c>
      <c r="L35" s="13">
        <f t="shared" si="7"/>
        <v>0</v>
      </c>
      <c r="M35" s="11">
        <f t="shared" si="5"/>
        <v>1511658.615</v>
      </c>
    </row>
    <row r="36" spans="1:13" x14ac:dyDescent="0.35">
      <c r="A36" s="8">
        <v>44419</v>
      </c>
      <c r="B36" s="9">
        <v>100000</v>
      </c>
      <c r="C36" s="10">
        <v>16.3</v>
      </c>
      <c r="D36" s="11">
        <f t="shared" si="0"/>
        <v>1630000</v>
      </c>
      <c r="E36" s="12">
        <v>15.38314461</v>
      </c>
      <c r="F36" s="11">
        <f t="shared" si="8"/>
        <v>1538314.4610000001</v>
      </c>
      <c r="G36" s="11">
        <f t="shared" si="9"/>
        <v>-91685.538999999873</v>
      </c>
      <c r="H36" s="5">
        <v>0</v>
      </c>
      <c r="I36" s="13">
        <f t="shared" si="10"/>
        <v>0</v>
      </c>
      <c r="J36" s="11">
        <f t="shared" si="11"/>
        <v>1538314.4610000001</v>
      </c>
      <c r="K36" s="5">
        <v>0</v>
      </c>
      <c r="L36" s="13">
        <f t="shared" si="7"/>
        <v>0</v>
      </c>
      <c r="M36" s="11">
        <f t="shared" si="5"/>
        <v>1538314.4610000001</v>
      </c>
    </row>
    <row r="37" spans="1:13" x14ac:dyDescent="0.35">
      <c r="A37" s="8">
        <v>44420</v>
      </c>
      <c r="B37" s="9">
        <v>100000</v>
      </c>
      <c r="C37" s="10">
        <v>16.7</v>
      </c>
      <c r="D37" s="11">
        <f t="shared" si="0"/>
        <v>1670000</v>
      </c>
      <c r="E37" s="12">
        <v>14.76237244</v>
      </c>
      <c r="F37" s="11">
        <f t="shared" si="8"/>
        <v>1476237.2439999999</v>
      </c>
      <c r="G37" s="11">
        <f t="shared" si="9"/>
        <v>-193762.75600000005</v>
      </c>
      <c r="H37" s="5">
        <v>0</v>
      </c>
      <c r="I37" s="13">
        <f t="shared" si="10"/>
        <v>0</v>
      </c>
      <c r="J37" s="11">
        <f t="shared" si="11"/>
        <v>1476237.2439999999</v>
      </c>
      <c r="K37" s="5">
        <v>0</v>
      </c>
      <c r="L37" s="13">
        <f t="shared" si="7"/>
        <v>0</v>
      </c>
      <c r="M37" s="11">
        <f t="shared" si="5"/>
        <v>1476237.2439999999</v>
      </c>
    </row>
    <row r="38" spans="1:13" x14ac:dyDescent="0.35">
      <c r="A38" s="8">
        <v>44421</v>
      </c>
      <c r="B38" s="9">
        <v>100000</v>
      </c>
      <c r="C38" s="10">
        <v>16.5</v>
      </c>
      <c r="D38" s="11">
        <f t="shared" si="0"/>
        <v>1650000</v>
      </c>
      <c r="E38" s="12">
        <v>15.5347673</v>
      </c>
      <c r="F38" s="11">
        <f t="shared" si="8"/>
        <v>1553476.73</v>
      </c>
      <c r="G38" s="11">
        <f t="shared" si="9"/>
        <v>-96523.270000000019</v>
      </c>
      <c r="H38" s="5">
        <v>0</v>
      </c>
      <c r="I38" s="13">
        <f t="shared" si="10"/>
        <v>0</v>
      </c>
      <c r="J38" s="11">
        <f t="shared" si="11"/>
        <v>1553476.73</v>
      </c>
      <c r="K38" s="5">
        <v>0</v>
      </c>
      <c r="L38" s="13">
        <f t="shared" si="7"/>
        <v>0</v>
      </c>
      <c r="M38" s="11">
        <f t="shared" si="5"/>
        <v>1553476.73</v>
      </c>
    </row>
    <row r="39" spans="1:13" x14ac:dyDescent="0.35">
      <c r="A39" s="8">
        <v>44424</v>
      </c>
      <c r="B39" s="9">
        <v>100000</v>
      </c>
      <c r="C39" s="10">
        <v>17.399999999999999</v>
      </c>
      <c r="D39" s="11">
        <f t="shared" si="0"/>
        <v>1739999.9999999998</v>
      </c>
      <c r="E39" s="12">
        <v>15.48710792</v>
      </c>
      <c r="F39" s="11">
        <f t="shared" si="8"/>
        <v>1548710.7919999999</v>
      </c>
      <c r="G39" s="11">
        <f t="shared" si="9"/>
        <v>-191289.20799999987</v>
      </c>
      <c r="H39" s="5">
        <v>0</v>
      </c>
      <c r="I39" s="13">
        <f t="shared" si="10"/>
        <v>0</v>
      </c>
      <c r="J39" s="11">
        <f t="shared" si="11"/>
        <v>1548710.7919999999</v>
      </c>
      <c r="K39" s="5">
        <v>0</v>
      </c>
      <c r="L39" s="13">
        <f t="shared" si="7"/>
        <v>0</v>
      </c>
      <c r="M39" s="11">
        <f t="shared" si="5"/>
        <v>1548710.7919999999</v>
      </c>
    </row>
    <row r="40" spans="1:13" x14ac:dyDescent="0.35">
      <c r="A40" s="8">
        <v>44425</v>
      </c>
      <c r="B40" s="9">
        <v>100000</v>
      </c>
      <c r="C40" s="10">
        <v>16.5</v>
      </c>
      <c r="D40" s="11">
        <f t="shared" si="0"/>
        <v>1650000</v>
      </c>
      <c r="E40" s="12">
        <v>15.441614810000001</v>
      </c>
      <c r="F40" s="11">
        <f t="shared" si="8"/>
        <v>1544161.4810000001</v>
      </c>
      <c r="G40" s="11">
        <f t="shared" si="9"/>
        <v>-105838.51899999985</v>
      </c>
      <c r="H40" s="5">
        <v>0</v>
      </c>
      <c r="I40" s="13">
        <f t="shared" si="10"/>
        <v>0</v>
      </c>
      <c r="J40" s="11">
        <f t="shared" si="11"/>
        <v>1544161.4810000001</v>
      </c>
      <c r="K40" s="5">
        <v>0</v>
      </c>
      <c r="L40" s="13">
        <f t="shared" si="7"/>
        <v>0</v>
      </c>
      <c r="M40" s="11">
        <f t="shared" si="5"/>
        <v>1544161.4810000001</v>
      </c>
    </row>
    <row r="41" spans="1:13" x14ac:dyDescent="0.35">
      <c r="A41" s="8">
        <v>44426</v>
      </c>
      <c r="B41" s="9">
        <v>100000</v>
      </c>
      <c r="C41" s="10">
        <v>16.3</v>
      </c>
      <c r="D41" s="11">
        <f t="shared" si="0"/>
        <v>1630000</v>
      </c>
      <c r="E41" s="12">
        <v>15.30751684</v>
      </c>
      <c r="F41" s="11">
        <f t="shared" si="8"/>
        <v>1530751.6839999999</v>
      </c>
      <c r="G41" s="11">
        <f t="shared" si="9"/>
        <v>-99248.316000000108</v>
      </c>
      <c r="H41" s="5">
        <v>0</v>
      </c>
      <c r="I41" s="13">
        <f t="shared" si="10"/>
        <v>0</v>
      </c>
      <c r="J41" s="11">
        <f t="shared" si="11"/>
        <v>1530751.6839999999</v>
      </c>
      <c r="K41" s="5">
        <v>1414.95</v>
      </c>
      <c r="L41" s="13">
        <f t="shared" si="7"/>
        <v>9.2434979153679648E-4</v>
      </c>
      <c r="M41" s="11">
        <f t="shared" si="5"/>
        <v>1529336.7339999999</v>
      </c>
    </row>
    <row r="42" spans="1:13" x14ac:dyDescent="0.35">
      <c r="A42" s="8">
        <v>44427</v>
      </c>
      <c r="B42" s="9">
        <v>100000</v>
      </c>
      <c r="C42" s="10">
        <v>16.5</v>
      </c>
      <c r="D42" s="11">
        <f t="shared" si="0"/>
        <v>1650000</v>
      </c>
      <c r="E42" s="12">
        <v>15.63058118</v>
      </c>
      <c r="F42" s="11">
        <f t="shared" si="8"/>
        <v>1563058.118</v>
      </c>
      <c r="G42" s="11">
        <f t="shared" si="9"/>
        <v>-86941.881999999983</v>
      </c>
      <c r="H42" s="5">
        <v>0</v>
      </c>
      <c r="I42" s="13">
        <f t="shared" si="10"/>
        <v>0</v>
      </c>
      <c r="J42" s="11">
        <f t="shared" si="11"/>
        <v>1563058.118</v>
      </c>
      <c r="K42" s="5">
        <v>0</v>
      </c>
      <c r="L42" s="13">
        <f t="shared" si="7"/>
        <v>0</v>
      </c>
      <c r="M42" s="11">
        <f t="shared" si="5"/>
        <v>1563058.118</v>
      </c>
    </row>
    <row r="43" spans="1:13" x14ac:dyDescent="0.35">
      <c r="A43" s="8">
        <v>44428</v>
      </c>
      <c r="B43" s="9">
        <v>100000</v>
      </c>
      <c r="C43" s="10">
        <v>17.5</v>
      </c>
      <c r="D43" s="11">
        <f t="shared" si="0"/>
        <v>1750000</v>
      </c>
      <c r="E43" s="12">
        <v>16.614022160000001</v>
      </c>
      <c r="F43" s="11">
        <f t="shared" si="8"/>
        <v>1661402.216</v>
      </c>
      <c r="G43" s="11">
        <f t="shared" si="9"/>
        <v>-88597.783999999985</v>
      </c>
      <c r="H43" s="5">
        <v>0</v>
      </c>
      <c r="I43" s="13">
        <f t="shared" si="10"/>
        <v>0</v>
      </c>
      <c r="J43" s="11">
        <f t="shared" si="11"/>
        <v>1661402.216</v>
      </c>
      <c r="K43" s="5">
        <v>0</v>
      </c>
      <c r="L43" s="13">
        <f t="shared" si="7"/>
        <v>0</v>
      </c>
      <c r="M43" s="11">
        <f t="shared" si="5"/>
        <v>1661402.216</v>
      </c>
    </row>
    <row r="44" spans="1:13" x14ac:dyDescent="0.35">
      <c r="A44" s="8">
        <v>44431</v>
      </c>
      <c r="B44" s="9">
        <v>100000</v>
      </c>
      <c r="C44" s="10">
        <v>18.399999999999999</v>
      </c>
      <c r="D44" s="11">
        <f t="shared" si="0"/>
        <v>1839999.9999999998</v>
      </c>
      <c r="E44" s="12">
        <v>17.100813980000002</v>
      </c>
      <c r="F44" s="11">
        <f t="shared" si="8"/>
        <v>1710081.3980000003</v>
      </c>
      <c r="G44" s="11">
        <f t="shared" si="9"/>
        <v>-129918.60199999949</v>
      </c>
      <c r="H44" s="5">
        <v>0</v>
      </c>
      <c r="I44" s="13">
        <f t="shared" si="10"/>
        <v>0</v>
      </c>
      <c r="J44" s="11">
        <f t="shared" si="11"/>
        <v>1710081.3980000003</v>
      </c>
      <c r="K44" s="5">
        <v>0</v>
      </c>
      <c r="L44" s="13">
        <f t="shared" si="7"/>
        <v>0</v>
      </c>
      <c r="M44" s="11">
        <f t="shared" si="5"/>
        <v>1710081.3980000003</v>
      </c>
    </row>
    <row r="45" spans="1:13" x14ac:dyDescent="0.35">
      <c r="A45" s="8">
        <v>44432</v>
      </c>
      <c r="B45" s="9">
        <v>100000</v>
      </c>
      <c r="C45" s="10">
        <v>18.399999999999999</v>
      </c>
      <c r="D45" s="11">
        <f t="shared" si="0"/>
        <v>1839999.9999999998</v>
      </c>
      <c r="E45" s="12">
        <v>16.388896290000002</v>
      </c>
      <c r="F45" s="11">
        <f t="shared" si="8"/>
        <v>1638889.6290000002</v>
      </c>
      <c r="G45" s="11">
        <f t="shared" si="9"/>
        <v>-201110.37099999958</v>
      </c>
      <c r="H45" s="5">
        <v>0</v>
      </c>
      <c r="I45" s="13">
        <f t="shared" si="10"/>
        <v>0</v>
      </c>
      <c r="J45" s="11">
        <f t="shared" si="11"/>
        <v>1638889.6290000002</v>
      </c>
      <c r="K45" s="5">
        <v>0</v>
      </c>
      <c r="L45" s="13">
        <f t="shared" si="7"/>
        <v>0</v>
      </c>
      <c r="M45" s="11">
        <f t="shared" si="5"/>
        <v>1638889.6290000002</v>
      </c>
    </row>
    <row r="46" spans="1:13" x14ac:dyDescent="0.35">
      <c r="A46" s="8">
        <v>44433</v>
      </c>
      <c r="B46" s="9">
        <v>100000</v>
      </c>
      <c r="C46" s="10">
        <v>17.399999999999999</v>
      </c>
      <c r="D46" s="11">
        <f t="shared" si="0"/>
        <v>1739999.9999999998</v>
      </c>
      <c r="E46" s="12">
        <v>16.026062379999999</v>
      </c>
      <c r="F46" s="11">
        <f t="shared" si="8"/>
        <v>1602606.2379999999</v>
      </c>
      <c r="G46" s="11">
        <f t="shared" si="9"/>
        <v>-137393.76199999987</v>
      </c>
      <c r="H46" s="5">
        <v>0</v>
      </c>
      <c r="I46" s="13">
        <f t="shared" si="10"/>
        <v>0</v>
      </c>
      <c r="J46" s="11">
        <f t="shared" si="11"/>
        <v>1602606.2379999999</v>
      </c>
      <c r="K46" s="5">
        <v>0</v>
      </c>
      <c r="L46" s="13">
        <f t="shared" si="7"/>
        <v>0</v>
      </c>
      <c r="M46" s="11">
        <f t="shared" si="5"/>
        <v>1602606.2379999999</v>
      </c>
    </row>
    <row r="47" spans="1:13" x14ac:dyDescent="0.35">
      <c r="A47" s="8">
        <v>44434</v>
      </c>
      <c r="B47" s="9">
        <v>100000</v>
      </c>
      <c r="C47" s="10">
        <v>17.5</v>
      </c>
      <c r="D47" s="11">
        <f t="shared" si="0"/>
        <v>1750000</v>
      </c>
      <c r="E47" s="12">
        <v>15.738071959999999</v>
      </c>
      <c r="F47" s="11">
        <f t="shared" si="8"/>
        <v>1573807.196</v>
      </c>
      <c r="G47" s="11">
        <f t="shared" si="9"/>
        <v>-176192.804</v>
      </c>
      <c r="H47" s="5">
        <v>0</v>
      </c>
      <c r="I47" s="13">
        <f t="shared" si="10"/>
        <v>0</v>
      </c>
      <c r="J47" s="11">
        <f t="shared" si="11"/>
        <v>1573807.196</v>
      </c>
      <c r="K47" s="5">
        <v>0</v>
      </c>
      <c r="L47" s="13">
        <f t="shared" si="7"/>
        <v>0</v>
      </c>
      <c r="M47" s="11">
        <f t="shared" si="5"/>
        <v>1573807.196</v>
      </c>
    </row>
    <row r="48" spans="1:13" x14ac:dyDescent="0.35">
      <c r="A48" s="8">
        <v>44435</v>
      </c>
      <c r="B48" s="9">
        <v>100000</v>
      </c>
      <c r="C48" s="10">
        <v>16.899999999999999</v>
      </c>
      <c r="D48" s="11">
        <f t="shared" si="0"/>
        <v>1689999.9999999998</v>
      </c>
      <c r="E48" s="12">
        <v>15.93415437</v>
      </c>
      <c r="F48" s="11">
        <f t="shared" si="8"/>
        <v>1593415.4369999999</v>
      </c>
      <c r="G48" s="11">
        <f t="shared" si="9"/>
        <v>-96584.562999999849</v>
      </c>
      <c r="H48" s="5">
        <v>0</v>
      </c>
      <c r="I48" s="13">
        <f t="shared" si="10"/>
        <v>0</v>
      </c>
      <c r="J48" s="11">
        <f t="shared" si="11"/>
        <v>1593415.4369999999</v>
      </c>
      <c r="K48" s="5">
        <v>0</v>
      </c>
      <c r="L48" s="13">
        <f t="shared" si="7"/>
        <v>0</v>
      </c>
      <c r="M48" s="11">
        <f t="shared" si="5"/>
        <v>1593415.4369999999</v>
      </c>
    </row>
    <row r="49" spans="1:13" x14ac:dyDescent="0.35">
      <c r="A49" s="8">
        <v>44438</v>
      </c>
      <c r="B49" s="9">
        <v>100000</v>
      </c>
      <c r="C49" s="10">
        <v>17.600000000000001</v>
      </c>
      <c r="D49" s="11">
        <f t="shared" si="0"/>
        <v>1760000.0000000002</v>
      </c>
      <c r="E49" s="12">
        <v>15.819392000000001</v>
      </c>
      <c r="F49" s="11">
        <f t="shared" si="8"/>
        <v>1581939.2</v>
      </c>
      <c r="G49" s="11">
        <f t="shared" si="9"/>
        <v>-178060.80000000028</v>
      </c>
      <c r="H49" s="5">
        <v>0</v>
      </c>
      <c r="I49" s="13">
        <f t="shared" si="10"/>
        <v>0</v>
      </c>
      <c r="J49" s="11">
        <f t="shared" si="11"/>
        <v>1581939.2</v>
      </c>
      <c r="K49" s="5">
        <v>0</v>
      </c>
      <c r="L49" s="13">
        <f t="shared" si="7"/>
        <v>0</v>
      </c>
      <c r="M49" s="11">
        <f t="shared" si="5"/>
        <v>1581939.2</v>
      </c>
    </row>
    <row r="50" spans="1:13" x14ac:dyDescent="0.35">
      <c r="A50" s="8">
        <v>44439</v>
      </c>
      <c r="B50" s="9">
        <v>100000</v>
      </c>
      <c r="C50" s="10">
        <v>17.3</v>
      </c>
      <c r="D50" s="11">
        <f t="shared" si="0"/>
        <v>1730000</v>
      </c>
      <c r="E50" s="12">
        <v>15.58735489</v>
      </c>
      <c r="F50" s="11">
        <f t="shared" si="8"/>
        <v>1558735.4890000001</v>
      </c>
      <c r="G50" s="11">
        <f t="shared" si="9"/>
        <v>-171264.51099999994</v>
      </c>
      <c r="H50" s="5">
        <v>0</v>
      </c>
      <c r="I50" s="13">
        <f t="shared" si="10"/>
        <v>0</v>
      </c>
      <c r="J50" s="11">
        <f t="shared" si="11"/>
        <v>1558735.4890000001</v>
      </c>
      <c r="K50" s="5">
        <v>0</v>
      </c>
      <c r="L50" s="13">
        <f t="shared" si="7"/>
        <v>0</v>
      </c>
      <c r="M50" s="11">
        <f t="shared" si="5"/>
        <v>1558735.4890000001</v>
      </c>
    </row>
    <row r="51" spans="1:13" x14ac:dyDescent="0.35">
      <c r="A51" s="8">
        <v>44440</v>
      </c>
      <c r="B51" s="9">
        <v>100000</v>
      </c>
      <c r="C51" s="10">
        <v>18.8</v>
      </c>
      <c r="D51" s="11">
        <f t="shared" si="0"/>
        <v>1880000</v>
      </c>
      <c r="E51" s="12">
        <v>15.587182779999999</v>
      </c>
      <c r="F51" s="11">
        <f t="shared" si="8"/>
        <v>1558718.2779999999</v>
      </c>
      <c r="G51" s="11">
        <f t="shared" si="9"/>
        <v>-321281.72200000007</v>
      </c>
      <c r="H51" s="5">
        <v>0</v>
      </c>
      <c r="I51" s="13">
        <f t="shared" si="10"/>
        <v>0</v>
      </c>
      <c r="J51" s="11">
        <f t="shared" si="11"/>
        <v>1558718.2779999999</v>
      </c>
      <c r="K51" s="5">
        <v>2251.65</v>
      </c>
      <c r="L51" s="13">
        <f t="shared" si="7"/>
        <v>1.4445522528221742E-3</v>
      </c>
      <c r="M51" s="11">
        <f t="shared" si="5"/>
        <v>1556466.628</v>
      </c>
    </row>
    <row r="52" spans="1:13" x14ac:dyDescent="0.35">
      <c r="A52" s="8">
        <v>44441</v>
      </c>
      <c r="B52" s="9">
        <v>100000</v>
      </c>
      <c r="C52" s="10">
        <v>17.3</v>
      </c>
      <c r="D52" s="11">
        <f t="shared" si="0"/>
        <v>1730000</v>
      </c>
      <c r="E52" s="12">
        <v>16.438550599999999</v>
      </c>
      <c r="F52" s="11">
        <f t="shared" si="8"/>
        <v>1643855.0599999998</v>
      </c>
      <c r="G52" s="11">
        <f t="shared" si="9"/>
        <v>-86144.940000000177</v>
      </c>
      <c r="H52" s="5">
        <v>0</v>
      </c>
      <c r="I52" s="13">
        <f t="shared" si="10"/>
        <v>0</v>
      </c>
      <c r="J52" s="11">
        <f t="shared" si="11"/>
        <v>1643855.0599999998</v>
      </c>
      <c r="K52" s="5">
        <v>4190.46</v>
      </c>
      <c r="L52" s="13">
        <f t="shared" si="7"/>
        <v>2.5491663480355746E-3</v>
      </c>
      <c r="M52" s="11">
        <f t="shared" si="5"/>
        <v>1639664.5999999999</v>
      </c>
    </row>
    <row r="53" spans="1:13" x14ac:dyDescent="0.35">
      <c r="A53" s="8">
        <v>44442</v>
      </c>
      <c r="B53" s="9">
        <v>100000</v>
      </c>
      <c r="C53" s="10">
        <v>17.600000000000001</v>
      </c>
      <c r="D53" s="11">
        <f t="shared" si="0"/>
        <v>1760000.0000000002</v>
      </c>
      <c r="E53" s="12">
        <v>16.686116250000001</v>
      </c>
      <c r="F53" s="11">
        <f t="shared" si="8"/>
        <v>1668611.6250000002</v>
      </c>
      <c r="G53" s="11">
        <f t="shared" si="9"/>
        <v>-91388.375</v>
      </c>
      <c r="H53" s="5">
        <v>0</v>
      </c>
      <c r="I53" s="13">
        <f t="shared" si="10"/>
        <v>0</v>
      </c>
      <c r="J53" s="11">
        <f t="shared" si="11"/>
        <v>1668611.6250000002</v>
      </c>
      <c r="K53" s="5">
        <v>0</v>
      </c>
      <c r="L53" s="13">
        <f t="shared" si="7"/>
        <v>0</v>
      </c>
      <c r="M53" s="11">
        <f t="shared" si="5"/>
        <v>1668611.6250000002</v>
      </c>
    </row>
    <row r="54" spans="1:13" x14ac:dyDescent="0.35">
      <c r="A54" s="8">
        <v>44445</v>
      </c>
      <c r="B54" s="9">
        <v>100000</v>
      </c>
      <c r="C54" s="10">
        <v>18.5</v>
      </c>
      <c r="D54" s="11">
        <f t="shared" si="0"/>
        <v>1850000</v>
      </c>
      <c r="E54" s="12">
        <v>17.011184740000001</v>
      </c>
      <c r="F54" s="11">
        <f t="shared" si="8"/>
        <v>1701118.4740000002</v>
      </c>
      <c r="G54" s="11">
        <f t="shared" si="9"/>
        <v>-148881.52599999984</v>
      </c>
      <c r="H54" s="5">
        <v>0</v>
      </c>
      <c r="I54" s="13">
        <f t="shared" si="10"/>
        <v>0</v>
      </c>
      <c r="J54" s="11">
        <f t="shared" si="11"/>
        <v>1701118.4740000002</v>
      </c>
      <c r="K54" s="5">
        <v>3347.23</v>
      </c>
      <c r="L54" s="13">
        <f t="shared" si="7"/>
        <v>1.9676642462939944E-3</v>
      </c>
      <c r="M54" s="11">
        <f t="shared" si="5"/>
        <v>1697771.2440000002</v>
      </c>
    </row>
    <row r="55" spans="1:13" x14ac:dyDescent="0.35">
      <c r="A55" s="8">
        <v>44447</v>
      </c>
      <c r="B55" s="9">
        <v>100000</v>
      </c>
      <c r="C55" s="10">
        <v>18.7</v>
      </c>
      <c r="D55" s="11">
        <f t="shared" si="0"/>
        <v>1870000</v>
      </c>
      <c r="E55" s="12">
        <v>15.407244589999999</v>
      </c>
      <c r="F55" s="11">
        <f t="shared" si="8"/>
        <v>1540724.459</v>
      </c>
      <c r="G55" s="11">
        <f t="shared" si="9"/>
        <v>-329275.54099999997</v>
      </c>
      <c r="H55" s="5">
        <v>0</v>
      </c>
      <c r="I55" s="13">
        <f t="shared" si="10"/>
        <v>0</v>
      </c>
      <c r="J55" s="11">
        <f t="shared" si="11"/>
        <v>1540724.459</v>
      </c>
      <c r="K55" s="5">
        <v>0</v>
      </c>
      <c r="L55" s="13">
        <f t="shared" si="7"/>
        <v>0</v>
      </c>
      <c r="M55" s="11">
        <f t="shared" si="5"/>
        <v>1540724.459</v>
      </c>
    </row>
    <row r="56" spans="1:13" x14ac:dyDescent="0.35">
      <c r="A56" s="8">
        <v>44448</v>
      </c>
      <c r="B56" s="9">
        <v>100000</v>
      </c>
      <c r="C56" s="10">
        <v>16.899999999999999</v>
      </c>
      <c r="D56" s="11">
        <f t="shared" si="0"/>
        <v>1689999.9999999998</v>
      </c>
      <c r="E56" s="12">
        <v>15.80907186</v>
      </c>
      <c r="F56" s="11">
        <f t="shared" si="8"/>
        <v>1580907.186</v>
      </c>
      <c r="G56" s="11">
        <f t="shared" si="9"/>
        <v>-109092.81399999978</v>
      </c>
      <c r="H56" s="5">
        <v>0</v>
      </c>
      <c r="I56" s="13">
        <f t="shared" si="10"/>
        <v>0</v>
      </c>
      <c r="J56" s="11">
        <f t="shared" si="11"/>
        <v>1580907.186</v>
      </c>
      <c r="K56" s="5">
        <v>3889.07</v>
      </c>
      <c r="L56" s="13">
        <f t="shared" si="7"/>
        <v>2.4600242407905662E-3</v>
      </c>
      <c r="M56" s="11">
        <f t="shared" si="5"/>
        <v>1577018.1159999999</v>
      </c>
    </row>
    <row r="57" spans="1:13" x14ac:dyDescent="0.35">
      <c r="A57" s="8">
        <v>44449</v>
      </c>
      <c r="B57" s="9">
        <v>100000</v>
      </c>
      <c r="C57" s="10">
        <v>16.8</v>
      </c>
      <c r="D57" s="11">
        <f t="shared" si="0"/>
        <v>1680000</v>
      </c>
      <c r="E57" s="12">
        <v>15.071088380000001</v>
      </c>
      <c r="F57" s="11">
        <f t="shared" si="8"/>
        <v>1507108.838</v>
      </c>
      <c r="G57" s="11">
        <f t="shared" si="9"/>
        <v>-172891.16200000001</v>
      </c>
      <c r="H57" s="5">
        <v>776.4</v>
      </c>
      <c r="I57" s="13">
        <f t="shared" si="10"/>
        <v>5.1515854756071708E-4</v>
      </c>
      <c r="J57" s="11">
        <f t="shared" si="11"/>
        <v>1507885.2379999999</v>
      </c>
      <c r="K57" s="5">
        <v>2588.02</v>
      </c>
      <c r="L57" s="13">
        <f t="shared" si="7"/>
        <v>1.7172084289774432E-3</v>
      </c>
      <c r="M57" s="11">
        <f t="shared" si="5"/>
        <v>1504520.818</v>
      </c>
    </row>
    <row r="58" spans="1:13" x14ac:dyDescent="0.35">
      <c r="A58" s="8">
        <v>44452</v>
      </c>
      <c r="B58" s="9">
        <v>100000</v>
      </c>
      <c r="C58" s="10">
        <v>16.2</v>
      </c>
      <c r="D58" s="11">
        <f t="shared" si="0"/>
        <v>1620000</v>
      </c>
      <c r="E58" s="12">
        <v>14.65863414</v>
      </c>
      <c r="F58" s="11">
        <f t="shared" si="8"/>
        <v>1465863.4140000001</v>
      </c>
      <c r="G58" s="11">
        <f t="shared" si="9"/>
        <v>-154136.58599999989</v>
      </c>
      <c r="H58" s="5">
        <v>0</v>
      </c>
      <c r="I58" s="13">
        <f t="shared" si="10"/>
        <v>0</v>
      </c>
      <c r="J58" s="11">
        <f t="shared" si="11"/>
        <v>1465863.4140000001</v>
      </c>
      <c r="K58" s="5">
        <v>3526.6</v>
      </c>
      <c r="L58" s="13">
        <f t="shared" si="7"/>
        <v>2.405817599592536E-3</v>
      </c>
      <c r="M58" s="11">
        <f t="shared" si="5"/>
        <v>1462336.814</v>
      </c>
    </row>
    <row r="59" spans="1:13" x14ac:dyDescent="0.35">
      <c r="A59" s="8">
        <v>44453</v>
      </c>
      <c r="B59" s="9">
        <v>100000</v>
      </c>
      <c r="C59" s="10">
        <v>16.2</v>
      </c>
      <c r="D59" s="11">
        <f t="shared" si="0"/>
        <v>1620000</v>
      </c>
      <c r="E59" s="12">
        <v>15.40846606</v>
      </c>
      <c r="F59" s="11">
        <f t="shared" si="8"/>
        <v>1540846.6060000001</v>
      </c>
      <c r="G59" s="11">
        <f t="shared" si="9"/>
        <v>-79153.393999999855</v>
      </c>
      <c r="H59" s="5">
        <v>0</v>
      </c>
      <c r="I59" s="13">
        <f t="shared" si="10"/>
        <v>0</v>
      </c>
      <c r="J59" s="11">
        <f t="shared" si="11"/>
        <v>1540846.6060000001</v>
      </c>
      <c r="K59" s="5">
        <v>0</v>
      </c>
      <c r="L59" s="13">
        <f t="shared" si="7"/>
        <v>0</v>
      </c>
      <c r="M59" s="11">
        <f t="shared" si="5"/>
        <v>1540846.6060000001</v>
      </c>
    </row>
    <row r="60" spans="1:13" x14ac:dyDescent="0.35">
      <c r="A60" s="8">
        <v>44454</v>
      </c>
      <c r="B60" s="9">
        <v>100000</v>
      </c>
      <c r="C60" s="10">
        <v>16.899999999999999</v>
      </c>
      <c r="D60" s="11">
        <f t="shared" si="0"/>
        <v>1689999.9999999998</v>
      </c>
      <c r="E60" s="12">
        <v>15.98793637</v>
      </c>
      <c r="F60" s="11">
        <f t="shared" si="8"/>
        <v>1598793.6370000001</v>
      </c>
      <c r="G60" s="11">
        <f t="shared" si="9"/>
        <v>-91206.362999999663</v>
      </c>
      <c r="H60" s="5">
        <v>0</v>
      </c>
      <c r="I60" s="13">
        <f t="shared" si="10"/>
        <v>0</v>
      </c>
      <c r="J60" s="11">
        <f t="shared" si="11"/>
        <v>1598793.6370000001</v>
      </c>
      <c r="K60" s="5">
        <v>0</v>
      </c>
      <c r="L60" s="13">
        <f t="shared" si="7"/>
        <v>0</v>
      </c>
      <c r="M60" s="11">
        <f t="shared" si="5"/>
        <v>1598793.6370000001</v>
      </c>
    </row>
    <row r="61" spans="1:13" x14ac:dyDescent="0.35">
      <c r="A61" s="8">
        <v>44455</v>
      </c>
      <c r="B61" s="9">
        <v>100000</v>
      </c>
      <c r="C61" s="10">
        <v>17.3</v>
      </c>
      <c r="D61" s="11">
        <f t="shared" si="0"/>
        <v>1730000</v>
      </c>
      <c r="E61" s="12">
        <v>15.907526949999999</v>
      </c>
      <c r="F61" s="11">
        <f t="shared" si="8"/>
        <v>1590752.6949999998</v>
      </c>
      <c r="G61" s="11">
        <f t="shared" si="9"/>
        <v>-139247.30500000017</v>
      </c>
      <c r="H61" s="5">
        <v>0</v>
      </c>
      <c r="I61" s="13">
        <f t="shared" si="10"/>
        <v>0</v>
      </c>
      <c r="J61" s="11">
        <f t="shared" si="11"/>
        <v>1590752.6949999998</v>
      </c>
      <c r="K61" s="5">
        <v>0</v>
      </c>
      <c r="L61" s="13">
        <f t="shared" si="7"/>
        <v>0</v>
      </c>
      <c r="M61" s="11">
        <f t="shared" si="5"/>
        <v>1590752.6949999998</v>
      </c>
    </row>
    <row r="62" spans="1:13" x14ac:dyDescent="0.35">
      <c r="A62" s="8">
        <v>44456</v>
      </c>
      <c r="B62" s="9">
        <v>100000</v>
      </c>
      <c r="C62" s="10">
        <v>17.100000000000001</v>
      </c>
      <c r="D62" s="11">
        <f t="shared" si="0"/>
        <v>1710000.0000000002</v>
      </c>
      <c r="E62" s="12">
        <v>16.019617119999999</v>
      </c>
      <c r="F62" s="11">
        <f t="shared" si="8"/>
        <v>1601961.7120000001</v>
      </c>
      <c r="G62" s="11">
        <f t="shared" si="9"/>
        <v>-108038.28800000018</v>
      </c>
      <c r="H62" s="5">
        <v>5277.86</v>
      </c>
      <c r="I62" s="13">
        <f t="shared" si="10"/>
        <v>3.2946230615029828E-3</v>
      </c>
      <c r="J62" s="11">
        <f t="shared" si="11"/>
        <v>1607239.5720000002</v>
      </c>
      <c r="K62" s="5">
        <v>0</v>
      </c>
      <c r="L62" s="13">
        <f t="shared" si="7"/>
        <v>0</v>
      </c>
      <c r="M62" s="11">
        <f t="shared" si="5"/>
        <v>1601961.7120000001</v>
      </c>
    </row>
    <row r="63" spans="1:13" x14ac:dyDescent="0.35">
      <c r="A63" s="8">
        <v>44459</v>
      </c>
      <c r="B63" s="9">
        <v>100000</v>
      </c>
      <c r="C63" s="10">
        <v>17.2</v>
      </c>
      <c r="D63" s="11">
        <f t="shared" si="0"/>
        <v>1720000</v>
      </c>
      <c r="E63" s="12">
        <v>14.89744694</v>
      </c>
      <c r="F63" s="11">
        <f t="shared" si="8"/>
        <v>1489744.6939999999</v>
      </c>
      <c r="G63" s="11">
        <f t="shared" si="9"/>
        <v>-230255.3060000001</v>
      </c>
      <c r="H63" s="5">
        <v>0</v>
      </c>
      <c r="I63" s="13">
        <f t="shared" si="10"/>
        <v>0</v>
      </c>
      <c r="J63" s="11">
        <f t="shared" si="11"/>
        <v>1489744.6939999999</v>
      </c>
      <c r="K63" s="5">
        <v>0</v>
      </c>
      <c r="L63" s="13">
        <f t="shared" si="7"/>
        <v>0</v>
      </c>
      <c r="M63" s="11">
        <f t="shared" si="5"/>
        <v>1489744.6939999999</v>
      </c>
    </row>
    <row r="64" spans="1:13" x14ac:dyDescent="0.35">
      <c r="A64" s="8">
        <v>44460</v>
      </c>
      <c r="B64" s="9">
        <v>100000</v>
      </c>
      <c r="C64" s="10">
        <v>15.9</v>
      </c>
      <c r="D64" s="11">
        <f t="shared" si="0"/>
        <v>1590000</v>
      </c>
      <c r="E64" s="12">
        <v>14.381892280000001</v>
      </c>
      <c r="F64" s="11">
        <f t="shared" si="8"/>
        <v>1438189.2280000001</v>
      </c>
      <c r="G64" s="11">
        <f t="shared" si="9"/>
        <v>-151810.77199999988</v>
      </c>
      <c r="H64" s="5">
        <v>0</v>
      </c>
      <c r="I64" s="13">
        <f t="shared" si="10"/>
        <v>0</v>
      </c>
      <c r="J64" s="11">
        <f t="shared" si="11"/>
        <v>1438189.2280000001</v>
      </c>
      <c r="K64" s="5">
        <v>0</v>
      </c>
      <c r="L64" s="13">
        <f t="shared" si="7"/>
        <v>0</v>
      </c>
      <c r="M64" s="11">
        <f t="shared" si="5"/>
        <v>1438189.2280000001</v>
      </c>
    </row>
    <row r="65" spans="1:13" x14ac:dyDescent="0.35">
      <c r="A65" s="8">
        <v>44461</v>
      </c>
      <c r="B65" s="9">
        <v>100000</v>
      </c>
      <c r="C65" s="10">
        <v>15.1</v>
      </c>
      <c r="D65" s="11">
        <f t="shared" si="0"/>
        <v>1510000</v>
      </c>
      <c r="E65" s="12">
        <v>14.25173011</v>
      </c>
      <c r="F65" s="11">
        <f t="shared" si="8"/>
        <v>1425173.0109999999</v>
      </c>
      <c r="G65" s="11">
        <f t="shared" si="9"/>
        <v>-84826.98900000006</v>
      </c>
      <c r="H65" s="5">
        <v>3086.65</v>
      </c>
      <c r="I65" s="13">
        <f t="shared" si="10"/>
        <v>2.1658072221239955E-3</v>
      </c>
      <c r="J65" s="11">
        <f t="shared" si="11"/>
        <v>1428259.6609999998</v>
      </c>
      <c r="K65" s="5">
        <v>0</v>
      </c>
      <c r="L65" s="13">
        <f t="shared" si="7"/>
        <v>0</v>
      </c>
      <c r="M65" s="11">
        <f t="shared" si="5"/>
        <v>1425173.0109999999</v>
      </c>
    </row>
    <row r="66" spans="1:13" x14ac:dyDescent="0.35">
      <c r="A66" s="8">
        <v>44462</v>
      </c>
      <c r="B66" s="9">
        <v>100000</v>
      </c>
      <c r="C66" s="10">
        <v>15.9</v>
      </c>
      <c r="D66" s="11">
        <f t="shared" si="0"/>
        <v>1590000</v>
      </c>
      <c r="E66" s="12">
        <v>14.841169239999999</v>
      </c>
      <c r="F66" s="11">
        <f t="shared" si="8"/>
        <v>1484116.9239999999</v>
      </c>
      <c r="G66" s="11">
        <f t="shared" si="9"/>
        <v>-105883.07600000012</v>
      </c>
      <c r="H66" s="5">
        <v>0</v>
      </c>
      <c r="I66" s="13">
        <f t="shared" si="10"/>
        <v>0</v>
      </c>
      <c r="J66" s="11">
        <f t="shared" si="11"/>
        <v>1484116.9239999999</v>
      </c>
      <c r="K66" s="5">
        <v>0</v>
      </c>
      <c r="L66" s="13">
        <f t="shared" si="7"/>
        <v>0</v>
      </c>
      <c r="M66" s="11">
        <f t="shared" si="5"/>
        <v>1484116.9239999999</v>
      </c>
    </row>
    <row r="67" spans="1:13" x14ac:dyDescent="0.35">
      <c r="A67" s="8">
        <v>44463</v>
      </c>
      <c r="B67" s="9">
        <v>100000</v>
      </c>
      <c r="C67" s="10">
        <v>16.3</v>
      </c>
      <c r="D67" s="11">
        <f t="shared" ref="D67:D130" si="12">C67*B67</f>
        <v>1630000</v>
      </c>
      <c r="E67" s="12">
        <v>14.39510054</v>
      </c>
      <c r="F67" s="11">
        <f t="shared" si="8"/>
        <v>1439510.054</v>
      </c>
      <c r="G67" s="11">
        <f t="shared" si="9"/>
        <v>-190489.946</v>
      </c>
      <c r="H67" s="5">
        <v>0</v>
      </c>
      <c r="I67" s="13">
        <f t="shared" si="10"/>
        <v>0</v>
      </c>
      <c r="J67" s="11">
        <f t="shared" si="11"/>
        <v>1439510.054</v>
      </c>
      <c r="K67" s="5">
        <v>0</v>
      </c>
      <c r="L67" s="13">
        <f t="shared" si="7"/>
        <v>0</v>
      </c>
      <c r="M67" s="11">
        <f t="shared" ref="M67:M130" si="13">F67-K67</f>
        <v>1439510.054</v>
      </c>
    </row>
    <row r="68" spans="1:13" x14ac:dyDescent="0.35">
      <c r="A68" s="8">
        <v>44466</v>
      </c>
      <c r="B68" s="9">
        <v>100000</v>
      </c>
      <c r="C68" s="10">
        <v>16</v>
      </c>
      <c r="D68" s="11">
        <f t="shared" si="12"/>
        <v>1600000</v>
      </c>
      <c r="E68" s="12">
        <v>14.78523315</v>
      </c>
      <c r="F68" s="11">
        <f t="shared" si="8"/>
        <v>1478523.3149999999</v>
      </c>
      <c r="G68" s="11">
        <f t="shared" si="9"/>
        <v>-121476.68500000006</v>
      </c>
      <c r="H68" s="5">
        <v>2146.2363315899856</v>
      </c>
      <c r="I68" s="13">
        <f t="shared" si="10"/>
        <v>1.4516080401410414E-3</v>
      </c>
      <c r="J68" s="11">
        <f t="shared" si="11"/>
        <v>1480669.5513315899</v>
      </c>
      <c r="K68" s="5">
        <v>0</v>
      </c>
      <c r="L68" s="13">
        <f t="shared" si="7"/>
        <v>0</v>
      </c>
      <c r="M68" s="11">
        <f t="shared" si="13"/>
        <v>1478523.3149999999</v>
      </c>
    </row>
    <row r="69" spans="1:13" x14ac:dyDescent="0.35">
      <c r="A69" s="8">
        <v>44467</v>
      </c>
      <c r="B69" s="9">
        <v>100000</v>
      </c>
      <c r="C69" s="10">
        <v>16.2</v>
      </c>
      <c r="D69" s="11">
        <f t="shared" si="12"/>
        <v>1620000</v>
      </c>
      <c r="E69" s="12">
        <v>14.330452019999999</v>
      </c>
      <c r="F69" s="11">
        <f t="shared" si="8"/>
        <v>1433045.2019999998</v>
      </c>
      <c r="G69" s="11">
        <f t="shared" si="9"/>
        <v>-186954.79800000018</v>
      </c>
      <c r="H69" s="5">
        <v>0</v>
      </c>
      <c r="I69" s="13">
        <f t="shared" si="10"/>
        <v>0</v>
      </c>
      <c r="J69" s="11">
        <f t="shared" si="11"/>
        <v>1433045.2019999998</v>
      </c>
      <c r="K69" s="5">
        <v>0</v>
      </c>
      <c r="L69" s="13">
        <f t="shared" si="7"/>
        <v>0</v>
      </c>
      <c r="M69" s="11">
        <f t="shared" si="13"/>
        <v>1433045.2019999998</v>
      </c>
    </row>
    <row r="70" spans="1:13" x14ac:dyDescent="0.35">
      <c r="A70" s="8">
        <v>44468</v>
      </c>
      <c r="B70" s="9">
        <v>100000</v>
      </c>
      <c r="C70" s="10">
        <v>16</v>
      </c>
      <c r="D70" s="11">
        <f t="shared" si="12"/>
        <v>1600000</v>
      </c>
      <c r="E70" s="12">
        <v>14.52460108</v>
      </c>
      <c r="F70" s="11">
        <f t="shared" si="8"/>
        <v>1452460.108</v>
      </c>
      <c r="G70" s="11">
        <f t="shared" si="9"/>
        <v>-147539.89199999999</v>
      </c>
      <c r="H70" s="5">
        <v>0</v>
      </c>
      <c r="I70" s="13">
        <f t="shared" si="10"/>
        <v>0</v>
      </c>
      <c r="J70" s="11">
        <f t="shared" si="11"/>
        <v>1452460.108</v>
      </c>
      <c r="K70" s="5">
        <v>0</v>
      </c>
      <c r="L70" s="13">
        <f t="shared" ref="L70:L133" si="14">K70/F70</f>
        <v>0</v>
      </c>
      <c r="M70" s="11">
        <f t="shared" si="13"/>
        <v>1452460.108</v>
      </c>
    </row>
    <row r="71" spans="1:13" x14ac:dyDescent="0.35">
      <c r="A71" s="8">
        <v>44469</v>
      </c>
      <c r="B71" s="9">
        <v>100000</v>
      </c>
      <c r="C71" s="10">
        <v>15.6</v>
      </c>
      <c r="D71" s="11">
        <f t="shared" si="12"/>
        <v>1560000</v>
      </c>
      <c r="E71" s="12">
        <v>14.892993349999999</v>
      </c>
      <c r="F71" s="11">
        <f t="shared" ref="F71:F134" si="15">E71*B71</f>
        <v>1489299.335</v>
      </c>
      <c r="G71" s="11">
        <f t="shared" ref="G71:G134" si="16">F71-D71</f>
        <v>-70700.665000000037</v>
      </c>
      <c r="H71" s="5">
        <v>0</v>
      </c>
      <c r="I71" s="13">
        <f t="shared" ref="I71:I134" si="17">H71/F71</f>
        <v>0</v>
      </c>
      <c r="J71" s="11">
        <f t="shared" ref="J71:J134" si="18">F71+H71</f>
        <v>1489299.335</v>
      </c>
      <c r="K71" s="5">
        <v>0</v>
      </c>
      <c r="L71" s="13">
        <f t="shared" si="14"/>
        <v>0</v>
      </c>
      <c r="M71" s="11">
        <f t="shared" si="13"/>
        <v>1489299.335</v>
      </c>
    </row>
    <row r="72" spans="1:13" x14ac:dyDescent="0.35">
      <c r="A72" s="8">
        <v>44470</v>
      </c>
      <c r="B72" s="9">
        <v>100000</v>
      </c>
      <c r="C72" s="10">
        <v>18</v>
      </c>
      <c r="D72" s="11">
        <f t="shared" si="12"/>
        <v>1800000</v>
      </c>
      <c r="E72" s="12">
        <v>16.144654190000001</v>
      </c>
      <c r="F72" s="11">
        <f t="shared" si="15"/>
        <v>1614465.419</v>
      </c>
      <c r="G72" s="11">
        <f t="shared" si="16"/>
        <v>-185534.58100000001</v>
      </c>
      <c r="H72" s="5">
        <v>0</v>
      </c>
      <c r="I72" s="13">
        <f t="shared" si="17"/>
        <v>0</v>
      </c>
      <c r="J72" s="11">
        <f t="shared" si="18"/>
        <v>1614465.419</v>
      </c>
      <c r="K72" s="5">
        <v>0</v>
      </c>
      <c r="L72" s="13">
        <f t="shared" si="14"/>
        <v>0</v>
      </c>
      <c r="M72" s="11">
        <f t="shared" si="13"/>
        <v>1614465.419</v>
      </c>
    </row>
    <row r="73" spans="1:13" x14ac:dyDescent="0.35">
      <c r="A73" s="8">
        <v>44473</v>
      </c>
      <c r="B73" s="9">
        <v>100000</v>
      </c>
      <c r="C73" s="10">
        <v>18</v>
      </c>
      <c r="D73" s="11">
        <f t="shared" si="12"/>
        <v>1800000</v>
      </c>
      <c r="E73" s="12">
        <v>16.53555931</v>
      </c>
      <c r="F73" s="11">
        <f t="shared" si="15"/>
        <v>1653555.9310000001</v>
      </c>
      <c r="G73" s="11">
        <f t="shared" si="16"/>
        <v>-146444.0689999999</v>
      </c>
      <c r="H73" s="5">
        <v>0</v>
      </c>
      <c r="I73" s="13">
        <f t="shared" si="17"/>
        <v>0</v>
      </c>
      <c r="J73" s="11">
        <f t="shared" si="18"/>
        <v>1653555.9310000001</v>
      </c>
      <c r="K73" s="5">
        <v>0</v>
      </c>
      <c r="L73" s="13">
        <f t="shared" si="14"/>
        <v>0</v>
      </c>
      <c r="M73" s="11">
        <f t="shared" si="13"/>
        <v>1653555.9310000001</v>
      </c>
    </row>
    <row r="74" spans="1:13" x14ac:dyDescent="0.35">
      <c r="A74" s="8">
        <v>44474</v>
      </c>
      <c r="B74" s="9">
        <v>100000</v>
      </c>
      <c r="C74" s="10">
        <v>18.7</v>
      </c>
      <c r="D74" s="11">
        <f t="shared" si="12"/>
        <v>1870000</v>
      </c>
      <c r="E74" s="12">
        <v>17.369922039999999</v>
      </c>
      <c r="F74" s="11">
        <f t="shared" si="15"/>
        <v>1736992.2039999999</v>
      </c>
      <c r="G74" s="11">
        <f t="shared" si="16"/>
        <v>-133007.79600000009</v>
      </c>
      <c r="H74" s="5">
        <v>0</v>
      </c>
      <c r="I74" s="13">
        <f t="shared" si="17"/>
        <v>0</v>
      </c>
      <c r="J74" s="11">
        <f t="shared" si="18"/>
        <v>1736992.2039999999</v>
      </c>
      <c r="K74" s="5">
        <v>0</v>
      </c>
      <c r="L74" s="13">
        <f t="shared" si="14"/>
        <v>0</v>
      </c>
      <c r="M74" s="11">
        <f t="shared" si="13"/>
        <v>1736992.2039999999</v>
      </c>
    </row>
    <row r="75" spans="1:13" x14ac:dyDescent="0.35">
      <c r="A75" s="8">
        <v>44475</v>
      </c>
      <c r="B75" s="9">
        <v>100000</v>
      </c>
      <c r="C75" s="10">
        <v>19.8</v>
      </c>
      <c r="D75" s="11">
        <f t="shared" si="12"/>
        <v>1980000</v>
      </c>
      <c r="E75" s="12">
        <v>18.976391540000002</v>
      </c>
      <c r="F75" s="11">
        <f t="shared" si="15"/>
        <v>1897639.1540000001</v>
      </c>
      <c r="G75" s="11">
        <f t="shared" si="16"/>
        <v>-82360.845999999903</v>
      </c>
      <c r="H75" s="5">
        <v>0</v>
      </c>
      <c r="I75" s="13">
        <f t="shared" si="17"/>
        <v>0</v>
      </c>
      <c r="J75" s="11">
        <f t="shared" si="18"/>
        <v>1897639.1540000001</v>
      </c>
      <c r="K75" s="5">
        <v>0</v>
      </c>
      <c r="L75" s="13">
        <f t="shared" si="14"/>
        <v>0</v>
      </c>
      <c r="M75" s="11">
        <f t="shared" si="13"/>
        <v>1897639.1540000001</v>
      </c>
    </row>
    <row r="76" spans="1:13" x14ac:dyDescent="0.35">
      <c r="A76" s="8">
        <v>44476</v>
      </c>
      <c r="B76" s="9">
        <v>100000</v>
      </c>
      <c r="C76" s="10">
        <v>21.3</v>
      </c>
      <c r="D76" s="11">
        <f t="shared" si="12"/>
        <v>2130000</v>
      </c>
      <c r="E76" s="12">
        <v>19.015163730000001</v>
      </c>
      <c r="F76" s="11">
        <f t="shared" si="15"/>
        <v>1901516.3730000001</v>
      </c>
      <c r="G76" s="11">
        <f t="shared" si="16"/>
        <v>-228483.62699999986</v>
      </c>
      <c r="H76" s="5">
        <v>0</v>
      </c>
      <c r="I76" s="13">
        <f t="shared" si="17"/>
        <v>0</v>
      </c>
      <c r="J76" s="11">
        <f t="shared" si="18"/>
        <v>1901516.3730000001</v>
      </c>
      <c r="K76" s="5">
        <v>0</v>
      </c>
      <c r="L76" s="13">
        <f t="shared" si="14"/>
        <v>0</v>
      </c>
      <c r="M76" s="11">
        <f t="shared" si="13"/>
        <v>1901516.3730000001</v>
      </c>
    </row>
    <row r="77" spans="1:13" x14ac:dyDescent="0.35">
      <c r="A77" s="8">
        <v>44477</v>
      </c>
      <c r="B77" s="9">
        <v>100000</v>
      </c>
      <c r="C77" s="10">
        <v>20.9</v>
      </c>
      <c r="D77" s="11">
        <f t="shared" si="12"/>
        <v>2089999.9999999998</v>
      </c>
      <c r="E77" s="12">
        <v>19.07240174</v>
      </c>
      <c r="F77" s="11">
        <f t="shared" si="15"/>
        <v>1907240.1740000001</v>
      </c>
      <c r="G77" s="11">
        <f t="shared" si="16"/>
        <v>-182759.82599999965</v>
      </c>
      <c r="H77" s="5">
        <v>0</v>
      </c>
      <c r="I77" s="13">
        <f t="shared" si="17"/>
        <v>0</v>
      </c>
      <c r="J77" s="11">
        <f t="shared" si="18"/>
        <v>1907240.1740000001</v>
      </c>
      <c r="K77" s="5">
        <v>0</v>
      </c>
      <c r="L77" s="13">
        <f t="shared" si="14"/>
        <v>0</v>
      </c>
      <c r="M77" s="11">
        <f t="shared" si="13"/>
        <v>1907240.1740000001</v>
      </c>
    </row>
    <row r="78" spans="1:13" x14ac:dyDescent="0.35">
      <c r="A78" s="8">
        <v>44480</v>
      </c>
      <c r="B78" s="9">
        <v>100000</v>
      </c>
      <c r="C78" s="10">
        <v>21.1</v>
      </c>
      <c r="D78" s="11">
        <f t="shared" si="12"/>
        <v>2110000</v>
      </c>
      <c r="E78" s="12">
        <v>20.124126310000001</v>
      </c>
      <c r="F78" s="11">
        <f t="shared" si="15"/>
        <v>2012412.6310000001</v>
      </c>
      <c r="G78" s="11">
        <f t="shared" si="16"/>
        <v>-97587.368999999948</v>
      </c>
      <c r="H78" s="5">
        <v>0</v>
      </c>
      <c r="I78" s="13">
        <f t="shared" si="17"/>
        <v>0</v>
      </c>
      <c r="J78" s="11">
        <f t="shared" si="18"/>
        <v>2012412.6310000001</v>
      </c>
      <c r="K78" s="5">
        <v>0</v>
      </c>
      <c r="L78" s="13">
        <f t="shared" si="14"/>
        <v>0</v>
      </c>
      <c r="M78" s="11">
        <f t="shared" si="13"/>
        <v>2012412.6310000001</v>
      </c>
    </row>
    <row r="79" spans="1:13" x14ac:dyDescent="0.35">
      <c r="A79" s="8">
        <v>44482</v>
      </c>
      <c r="B79" s="9">
        <v>100000</v>
      </c>
      <c r="C79" s="10">
        <v>22.3</v>
      </c>
      <c r="D79" s="11">
        <f t="shared" si="12"/>
        <v>2230000</v>
      </c>
      <c r="E79" s="12">
        <v>19.480269239999998</v>
      </c>
      <c r="F79" s="11">
        <f t="shared" si="15"/>
        <v>1948026.9239999999</v>
      </c>
      <c r="G79" s="11">
        <f t="shared" si="16"/>
        <v>-281973.07600000012</v>
      </c>
      <c r="H79" s="5">
        <v>0</v>
      </c>
      <c r="I79" s="13">
        <f t="shared" si="17"/>
        <v>0</v>
      </c>
      <c r="J79" s="11">
        <f t="shared" si="18"/>
        <v>1948026.9239999999</v>
      </c>
      <c r="K79" s="5">
        <v>0</v>
      </c>
      <c r="L79" s="13">
        <f t="shared" si="14"/>
        <v>0</v>
      </c>
      <c r="M79" s="11">
        <f t="shared" si="13"/>
        <v>1948026.9239999999</v>
      </c>
    </row>
    <row r="80" spans="1:13" x14ac:dyDescent="0.35">
      <c r="A80" s="8">
        <v>44483</v>
      </c>
      <c r="B80" s="9">
        <v>100000</v>
      </c>
      <c r="C80" s="10">
        <v>22.3</v>
      </c>
      <c r="D80" s="11">
        <f t="shared" si="12"/>
        <v>2230000</v>
      </c>
      <c r="E80" s="12">
        <v>20.093959689999998</v>
      </c>
      <c r="F80" s="11">
        <f t="shared" si="15"/>
        <v>2009395.9689999998</v>
      </c>
      <c r="G80" s="11">
        <f t="shared" si="16"/>
        <v>-220604.03100000019</v>
      </c>
      <c r="H80" s="5">
        <v>4121.33</v>
      </c>
      <c r="I80" s="13">
        <f t="shared" si="17"/>
        <v>2.0510292961576056E-3</v>
      </c>
      <c r="J80" s="11">
        <f t="shared" si="18"/>
        <v>2013517.2989999999</v>
      </c>
      <c r="K80" s="5">
        <v>0</v>
      </c>
      <c r="L80" s="13">
        <f t="shared" si="14"/>
        <v>0</v>
      </c>
      <c r="M80" s="11">
        <f t="shared" si="13"/>
        <v>2009395.9689999998</v>
      </c>
    </row>
    <row r="81" spans="1:13" x14ac:dyDescent="0.35">
      <c r="A81" s="8">
        <v>44484</v>
      </c>
      <c r="B81" s="9">
        <v>100000</v>
      </c>
      <c r="C81" s="10">
        <v>22.3</v>
      </c>
      <c r="D81" s="11">
        <f t="shared" si="12"/>
        <v>2230000</v>
      </c>
      <c r="E81" s="12">
        <v>20.78494701</v>
      </c>
      <c r="F81" s="11">
        <f t="shared" si="15"/>
        <v>2078494.7009999999</v>
      </c>
      <c r="G81" s="11">
        <f t="shared" si="16"/>
        <v>-151505.29900000012</v>
      </c>
      <c r="H81" s="5">
        <v>0</v>
      </c>
      <c r="I81" s="13">
        <f t="shared" si="17"/>
        <v>0</v>
      </c>
      <c r="J81" s="11">
        <f t="shared" si="18"/>
        <v>2078494.7009999999</v>
      </c>
      <c r="K81" s="5">
        <v>0</v>
      </c>
      <c r="L81" s="13">
        <f t="shared" si="14"/>
        <v>0</v>
      </c>
      <c r="M81" s="11">
        <f t="shared" si="13"/>
        <v>2078494.7009999999</v>
      </c>
    </row>
    <row r="82" spans="1:13" x14ac:dyDescent="0.35">
      <c r="A82" s="8">
        <v>44487</v>
      </c>
      <c r="B82" s="9">
        <v>100000</v>
      </c>
      <c r="C82" s="10">
        <v>23.8</v>
      </c>
      <c r="D82" s="11">
        <f t="shared" si="12"/>
        <v>2380000</v>
      </c>
      <c r="E82" s="12">
        <v>21.740604579999999</v>
      </c>
      <c r="F82" s="11">
        <f t="shared" si="15"/>
        <v>2174060.4580000001</v>
      </c>
      <c r="G82" s="11">
        <f t="shared" si="16"/>
        <v>-205939.5419999999</v>
      </c>
      <c r="H82" s="5">
        <v>6430.1134257875383</v>
      </c>
      <c r="I82" s="13">
        <f t="shared" si="17"/>
        <v>2.9576516154950177E-3</v>
      </c>
      <c r="J82" s="11">
        <f t="shared" si="18"/>
        <v>2180490.5714257876</v>
      </c>
      <c r="K82" s="5">
        <v>0</v>
      </c>
      <c r="L82" s="13">
        <f t="shared" si="14"/>
        <v>0</v>
      </c>
      <c r="M82" s="11">
        <f t="shared" si="13"/>
        <v>2174060.4580000001</v>
      </c>
    </row>
    <row r="83" spans="1:13" x14ac:dyDescent="0.35">
      <c r="A83" s="8">
        <v>44488</v>
      </c>
      <c r="B83" s="9">
        <v>100000</v>
      </c>
      <c r="C83" s="10">
        <v>23.7</v>
      </c>
      <c r="D83" s="11">
        <f t="shared" si="12"/>
        <v>2370000</v>
      </c>
      <c r="E83" s="12">
        <v>21.94829447</v>
      </c>
      <c r="F83" s="11">
        <f t="shared" si="15"/>
        <v>2194829.4470000002</v>
      </c>
      <c r="G83" s="11">
        <f t="shared" si="16"/>
        <v>-175170.55299999984</v>
      </c>
      <c r="H83" s="5">
        <v>4471.57</v>
      </c>
      <c r="I83" s="13">
        <f t="shared" si="17"/>
        <v>2.03732003236605E-3</v>
      </c>
      <c r="J83" s="11">
        <f t="shared" si="18"/>
        <v>2199301.017</v>
      </c>
      <c r="K83" s="5">
        <v>0</v>
      </c>
      <c r="L83" s="13">
        <f t="shared" si="14"/>
        <v>0</v>
      </c>
      <c r="M83" s="11">
        <f t="shared" si="13"/>
        <v>2194829.4470000002</v>
      </c>
    </row>
    <row r="84" spans="1:13" x14ac:dyDescent="0.35">
      <c r="A84" s="8">
        <v>44489</v>
      </c>
      <c r="B84" s="9">
        <v>100000</v>
      </c>
      <c r="C84" s="10">
        <v>25.1</v>
      </c>
      <c r="D84" s="11">
        <f t="shared" si="12"/>
        <v>2510000</v>
      </c>
      <c r="E84" s="12">
        <v>23.42107704</v>
      </c>
      <c r="F84" s="11">
        <f t="shared" si="15"/>
        <v>2342107.7039999999</v>
      </c>
      <c r="G84" s="11">
        <f t="shared" si="16"/>
        <v>-167892.29600000009</v>
      </c>
      <c r="H84" s="5">
        <v>1898.8189852135256</v>
      </c>
      <c r="I84" s="13">
        <f t="shared" si="17"/>
        <v>8.1073085664275907E-4</v>
      </c>
      <c r="J84" s="11">
        <f t="shared" si="18"/>
        <v>2344006.5229852134</v>
      </c>
      <c r="K84" s="5">
        <v>0</v>
      </c>
      <c r="L84" s="13">
        <f t="shared" si="14"/>
        <v>0</v>
      </c>
      <c r="M84" s="11">
        <f t="shared" si="13"/>
        <v>2342107.7039999999</v>
      </c>
    </row>
    <row r="85" spans="1:13" x14ac:dyDescent="0.35">
      <c r="A85" s="8">
        <v>44490</v>
      </c>
      <c r="B85" s="9">
        <v>100000</v>
      </c>
      <c r="C85" s="10">
        <v>25.7</v>
      </c>
      <c r="D85" s="11">
        <f t="shared" si="12"/>
        <v>2570000</v>
      </c>
      <c r="E85" s="12">
        <v>22.975207210000001</v>
      </c>
      <c r="F85" s="11">
        <f t="shared" si="15"/>
        <v>2297520.7209999999</v>
      </c>
      <c r="G85" s="11">
        <f t="shared" si="16"/>
        <v>-272479.2790000001</v>
      </c>
      <c r="H85" s="5">
        <v>3923.43</v>
      </c>
      <c r="I85" s="13">
        <f t="shared" si="17"/>
        <v>1.7076799195492435E-3</v>
      </c>
      <c r="J85" s="11">
        <f t="shared" si="18"/>
        <v>2301444.1510000001</v>
      </c>
      <c r="K85" s="5">
        <v>0</v>
      </c>
      <c r="L85" s="13">
        <f t="shared" si="14"/>
        <v>0</v>
      </c>
      <c r="M85" s="11">
        <f t="shared" si="13"/>
        <v>2297520.7209999999</v>
      </c>
    </row>
    <row r="86" spans="1:13" x14ac:dyDescent="0.35">
      <c r="A86" s="8">
        <v>44491</v>
      </c>
      <c r="B86" s="9">
        <v>100000</v>
      </c>
      <c r="C86" s="10">
        <v>24.8</v>
      </c>
      <c r="D86" s="11">
        <f t="shared" si="12"/>
        <v>2480000</v>
      </c>
      <c r="E86" s="12">
        <v>22.38582448</v>
      </c>
      <c r="F86" s="11">
        <f t="shared" si="15"/>
        <v>2238582.4479999999</v>
      </c>
      <c r="G86" s="11">
        <f t="shared" si="16"/>
        <v>-241417.55200000014</v>
      </c>
      <c r="H86" s="5">
        <v>0</v>
      </c>
      <c r="I86" s="13">
        <f t="shared" si="17"/>
        <v>0</v>
      </c>
      <c r="J86" s="11">
        <f t="shared" si="18"/>
        <v>2238582.4479999999</v>
      </c>
      <c r="K86" s="5">
        <v>0</v>
      </c>
      <c r="L86" s="13">
        <f t="shared" si="14"/>
        <v>0</v>
      </c>
      <c r="M86" s="11">
        <f t="shared" si="13"/>
        <v>2238582.4479999999</v>
      </c>
    </row>
    <row r="87" spans="1:13" x14ac:dyDescent="0.35">
      <c r="A87" s="8">
        <v>44494</v>
      </c>
      <c r="B87" s="9">
        <v>100000</v>
      </c>
      <c r="C87" s="10">
        <v>24.2</v>
      </c>
      <c r="D87" s="11">
        <f t="shared" si="12"/>
        <v>2420000</v>
      </c>
      <c r="E87" s="12">
        <v>22.466411560000001</v>
      </c>
      <c r="F87" s="11">
        <f t="shared" si="15"/>
        <v>2246641.156</v>
      </c>
      <c r="G87" s="11">
        <f t="shared" si="16"/>
        <v>-173358.84400000004</v>
      </c>
      <c r="H87" s="5">
        <v>2698.7100089970045</v>
      </c>
      <c r="I87" s="13">
        <f t="shared" si="17"/>
        <v>1.2012198751855344E-3</v>
      </c>
      <c r="J87" s="11">
        <f t="shared" si="18"/>
        <v>2249339.866008997</v>
      </c>
      <c r="K87" s="5">
        <v>0</v>
      </c>
      <c r="L87" s="13">
        <f t="shared" si="14"/>
        <v>0</v>
      </c>
      <c r="M87" s="11">
        <f t="shared" si="13"/>
        <v>2246641.156</v>
      </c>
    </row>
    <row r="88" spans="1:13" x14ac:dyDescent="0.35">
      <c r="A88" s="8">
        <v>44495</v>
      </c>
      <c r="B88" s="9">
        <v>100000</v>
      </c>
      <c r="C88" s="10">
        <v>24.4</v>
      </c>
      <c r="D88" s="11">
        <f t="shared" si="12"/>
        <v>2440000</v>
      </c>
      <c r="E88" s="12">
        <v>21.990489069999999</v>
      </c>
      <c r="F88" s="11">
        <f t="shared" si="15"/>
        <v>2199048.9069999997</v>
      </c>
      <c r="G88" s="11">
        <f t="shared" si="16"/>
        <v>-240951.09300000034</v>
      </c>
      <c r="H88" s="5">
        <v>4679.84</v>
      </c>
      <c r="I88" s="13">
        <f t="shared" si="17"/>
        <v>2.1281200182056712E-3</v>
      </c>
      <c r="J88" s="11">
        <f t="shared" si="18"/>
        <v>2203728.7469999995</v>
      </c>
      <c r="K88" s="5">
        <v>0</v>
      </c>
      <c r="L88" s="13">
        <f t="shared" si="14"/>
        <v>0</v>
      </c>
      <c r="M88" s="11">
        <f t="shared" si="13"/>
        <v>2199048.9069999997</v>
      </c>
    </row>
    <row r="89" spans="1:13" x14ac:dyDescent="0.35">
      <c r="A89" s="8">
        <v>44496</v>
      </c>
      <c r="B89" s="9">
        <v>100000</v>
      </c>
      <c r="C89" s="10">
        <v>24.3</v>
      </c>
      <c r="D89" s="11">
        <f t="shared" si="12"/>
        <v>2430000</v>
      </c>
      <c r="E89" s="12">
        <v>20.890066780000002</v>
      </c>
      <c r="F89" s="11">
        <f t="shared" si="15"/>
        <v>2089006.6780000001</v>
      </c>
      <c r="G89" s="11">
        <f t="shared" si="16"/>
        <v>-340993.32199999993</v>
      </c>
      <c r="H89" s="5">
        <v>0</v>
      </c>
      <c r="I89" s="13">
        <f t="shared" si="17"/>
        <v>0</v>
      </c>
      <c r="J89" s="11">
        <f t="shared" si="18"/>
        <v>2089006.6780000001</v>
      </c>
      <c r="K89" s="5">
        <v>0</v>
      </c>
      <c r="L89" s="13">
        <f t="shared" si="14"/>
        <v>0</v>
      </c>
      <c r="M89" s="11">
        <f t="shared" si="13"/>
        <v>2089006.6780000001</v>
      </c>
    </row>
    <row r="90" spans="1:13" x14ac:dyDescent="0.35">
      <c r="A90" s="8">
        <v>44497</v>
      </c>
      <c r="B90" s="9">
        <v>100000</v>
      </c>
      <c r="C90" s="10">
        <v>22.9</v>
      </c>
      <c r="D90" s="11">
        <f t="shared" si="12"/>
        <v>2290000</v>
      </c>
      <c r="E90" s="12">
        <v>21.931053309999999</v>
      </c>
      <c r="F90" s="11">
        <f t="shared" si="15"/>
        <v>2193105.3309999998</v>
      </c>
      <c r="G90" s="11">
        <f t="shared" si="16"/>
        <v>-96894.669000000227</v>
      </c>
      <c r="H90" s="5">
        <v>0</v>
      </c>
      <c r="I90" s="13">
        <f t="shared" si="17"/>
        <v>0</v>
      </c>
      <c r="J90" s="11">
        <f t="shared" si="18"/>
        <v>2193105.3309999998</v>
      </c>
      <c r="K90" s="5">
        <v>0</v>
      </c>
      <c r="L90" s="13">
        <f t="shared" si="14"/>
        <v>0</v>
      </c>
      <c r="M90" s="11">
        <f t="shared" si="13"/>
        <v>2193105.3309999998</v>
      </c>
    </row>
    <row r="91" spans="1:13" x14ac:dyDescent="0.35">
      <c r="A91" s="8">
        <v>44498</v>
      </c>
      <c r="B91" s="9">
        <v>100000</v>
      </c>
      <c r="C91" s="10">
        <v>24.4</v>
      </c>
      <c r="D91" s="11">
        <f t="shared" si="12"/>
        <v>2440000</v>
      </c>
      <c r="E91" s="12">
        <v>21.925707289999998</v>
      </c>
      <c r="F91" s="11">
        <f t="shared" si="15"/>
        <v>2192570.7289999998</v>
      </c>
      <c r="G91" s="11">
        <f t="shared" si="16"/>
        <v>-247429.27100000018</v>
      </c>
      <c r="H91" s="5">
        <v>0</v>
      </c>
      <c r="I91" s="13">
        <f t="shared" si="17"/>
        <v>0</v>
      </c>
      <c r="J91" s="11">
        <f t="shared" si="18"/>
        <v>2192570.7289999998</v>
      </c>
      <c r="K91" s="5">
        <v>0</v>
      </c>
      <c r="L91" s="13">
        <f t="shared" si="14"/>
        <v>0</v>
      </c>
      <c r="M91" s="11">
        <f t="shared" si="13"/>
        <v>2192570.7289999998</v>
      </c>
    </row>
    <row r="92" spans="1:13" x14ac:dyDescent="0.35">
      <c r="A92" s="8">
        <v>44501</v>
      </c>
      <c r="B92" s="9">
        <v>100000</v>
      </c>
      <c r="C92" s="10">
        <v>24.7</v>
      </c>
      <c r="D92" s="11">
        <f t="shared" si="12"/>
        <v>2470000</v>
      </c>
      <c r="E92" s="12">
        <v>22.172647940000001</v>
      </c>
      <c r="F92" s="11">
        <f t="shared" si="15"/>
        <v>2217264.7940000002</v>
      </c>
      <c r="G92" s="11">
        <f t="shared" si="16"/>
        <v>-252735.20599999977</v>
      </c>
      <c r="H92" s="5">
        <v>0</v>
      </c>
      <c r="I92" s="13">
        <f t="shared" si="17"/>
        <v>0</v>
      </c>
      <c r="J92" s="11">
        <f t="shared" si="18"/>
        <v>2217264.7940000002</v>
      </c>
      <c r="K92" s="5">
        <v>0</v>
      </c>
      <c r="L92" s="13">
        <f t="shared" si="14"/>
        <v>0</v>
      </c>
      <c r="M92" s="11">
        <f t="shared" si="13"/>
        <v>2217264.7940000002</v>
      </c>
    </row>
    <row r="93" spans="1:13" x14ac:dyDescent="0.35">
      <c r="A93" s="8">
        <v>44503</v>
      </c>
      <c r="B93" s="9">
        <v>100000</v>
      </c>
      <c r="C93" s="10">
        <v>24.2</v>
      </c>
      <c r="D93" s="11">
        <f t="shared" si="12"/>
        <v>2420000</v>
      </c>
      <c r="E93" s="12">
        <v>22.328805689999999</v>
      </c>
      <c r="F93" s="11">
        <f t="shared" si="15"/>
        <v>2232880.5690000001</v>
      </c>
      <c r="G93" s="11">
        <f t="shared" si="16"/>
        <v>-187119.43099999987</v>
      </c>
      <c r="H93" s="5">
        <v>0</v>
      </c>
      <c r="I93" s="13">
        <f t="shared" si="17"/>
        <v>0</v>
      </c>
      <c r="J93" s="11">
        <f t="shared" si="18"/>
        <v>2232880.5690000001</v>
      </c>
      <c r="K93" s="5">
        <v>0</v>
      </c>
      <c r="L93" s="13">
        <f t="shared" si="14"/>
        <v>0</v>
      </c>
      <c r="M93" s="11">
        <f t="shared" si="13"/>
        <v>2232880.5690000001</v>
      </c>
    </row>
    <row r="94" spans="1:13" x14ac:dyDescent="0.35">
      <c r="A94" s="8">
        <v>44504</v>
      </c>
      <c r="B94" s="9">
        <v>100000</v>
      </c>
      <c r="C94" s="10">
        <v>24.4</v>
      </c>
      <c r="D94" s="11">
        <f t="shared" si="12"/>
        <v>2440000</v>
      </c>
      <c r="E94" s="12">
        <v>21.765019160000001</v>
      </c>
      <c r="F94" s="11">
        <f t="shared" si="15"/>
        <v>2176501.9160000002</v>
      </c>
      <c r="G94" s="11">
        <f t="shared" si="16"/>
        <v>-263498.0839999998</v>
      </c>
      <c r="H94" s="5">
        <v>0</v>
      </c>
      <c r="I94" s="13">
        <f t="shared" si="17"/>
        <v>0</v>
      </c>
      <c r="J94" s="11">
        <f t="shared" si="18"/>
        <v>2176501.9160000002</v>
      </c>
      <c r="K94" s="5">
        <v>0</v>
      </c>
      <c r="L94" s="13">
        <f t="shared" si="14"/>
        <v>0</v>
      </c>
      <c r="M94" s="11">
        <f t="shared" si="13"/>
        <v>2176501.9160000002</v>
      </c>
    </row>
    <row r="95" spans="1:13" x14ac:dyDescent="0.35">
      <c r="A95" s="8">
        <v>44505</v>
      </c>
      <c r="B95" s="9">
        <v>100000</v>
      </c>
      <c r="C95" s="10">
        <v>24.1</v>
      </c>
      <c r="D95" s="11">
        <f t="shared" si="12"/>
        <v>2410000</v>
      </c>
      <c r="E95" s="12">
        <v>21.497411970000002</v>
      </c>
      <c r="F95" s="11">
        <f t="shared" si="15"/>
        <v>2149741.1970000002</v>
      </c>
      <c r="G95" s="11">
        <f t="shared" si="16"/>
        <v>-260258.80299999984</v>
      </c>
      <c r="H95" s="5">
        <v>0</v>
      </c>
      <c r="I95" s="13">
        <f t="shared" si="17"/>
        <v>0</v>
      </c>
      <c r="J95" s="11">
        <f t="shared" si="18"/>
        <v>2149741.1970000002</v>
      </c>
      <c r="K95" s="5">
        <v>0</v>
      </c>
      <c r="L95" s="13">
        <f t="shared" si="14"/>
        <v>0</v>
      </c>
      <c r="M95" s="11">
        <f t="shared" si="13"/>
        <v>2149741.1970000002</v>
      </c>
    </row>
    <row r="96" spans="1:13" x14ac:dyDescent="0.35">
      <c r="A96" s="8">
        <v>44508</v>
      </c>
      <c r="B96" s="9">
        <v>100000</v>
      </c>
      <c r="C96" s="10">
        <v>23.6</v>
      </c>
      <c r="D96" s="11">
        <f t="shared" si="12"/>
        <v>2360000</v>
      </c>
      <c r="E96" s="12">
        <v>23.28160849</v>
      </c>
      <c r="F96" s="11">
        <f t="shared" si="15"/>
        <v>2328160.8489999999</v>
      </c>
      <c r="G96" s="11">
        <f t="shared" si="16"/>
        <v>-31839.151000000071</v>
      </c>
      <c r="H96" s="5">
        <v>0</v>
      </c>
      <c r="I96" s="13">
        <f t="shared" si="17"/>
        <v>0</v>
      </c>
      <c r="J96" s="11">
        <f t="shared" si="18"/>
        <v>2328160.8489999999</v>
      </c>
      <c r="K96" s="5">
        <v>0</v>
      </c>
      <c r="L96" s="13">
        <f t="shared" si="14"/>
        <v>0</v>
      </c>
      <c r="M96" s="11">
        <f t="shared" si="13"/>
        <v>2328160.8489999999</v>
      </c>
    </row>
    <row r="97" spans="1:13" x14ac:dyDescent="0.35">
      <c r="A97" s="8">
        <v>44509</v>
      </c>
      <c r="B97" s="9">
        <v>100000</v>
      </c>
      <c r="C97" s="10">
        <v>25.6</v>
      </c>
      <c r="D97" s="11">
        <f t="shared" si="12"/>
        <v>2560000</v>
      </c>
      <c r="E97" s="12">
        <v>23.392288499999999</v>
      </c>
      <c r="F97" s="11">
        <f t="shared" si="15"/>
        <v>2339228.85</v>
      </c>
      <c r="G97" s="11">
        <f t="shared" si="16"/>
        <v>-220771.14999999991</v>
      </c>
      <c r="H97" s="5">
        <v>0</v>
      </c>
      <c r="I97" s="13">
        <f t="shared" si="17"/>
        <v>0</v>
      </c>
      <c r="J97" s="11">
        <f t="shared" si="18"/>
        <v>2339228.85</v>
      </c>
      <c r="K97" s="5">
        <v>0</v>
      </c>
      <c r="L97" s="13">
        <f t="shared" si="14"/>
        <v>0</v>
      </c>
      <c r="M97" s="11">
        <f t="shared" si="13"/>
        <v>2339228.85</v>
      </c>
    </row>
    <row r="98" spans="1:13" x14ac:dyDescent="0.35">
      <c r="A98" s="8">
        <v>44510</v>
      </c>
      <c r="B98" s="9">
        <v>100000</v>
      </c>
      <c r="C98" s="10">
        <v>25.8</v>
      </c>
      <c r="D98" s="11">
        <f t="shared" si="12"/>
        <v>2580000</v>
      </c>
      <c r="E98" s="12">
        <v>23.71713239</v>
      </c>
      <c r="F98" s="11">
        <f t="shared" si="15"/>
        <v>2371713.2390000001</v>
      </c>
      <c r="G98" s="11">
        <f t="shared" si="16"/>
        <v>-208286.76099999994</v>
      </c>
      <c r="H98" s="5">
        <v>4997.0713312942535</v>
      </c>
      <c r="I98" s="13">
        <f t="shared" si="17"/>
        <v>2.106945835239845E-3</v>
      </c>
      <c r="J98" s="11">
        <f t="shared" si="18"/>
        <v>2376710.3103312943</v>
      </c>
      <c r="K98" s="5">
        <v>0</v>
      </c>
      <c r="L98" s="13">
        <f t="shared" si="14"/>
        <v>0</v>
      </c>
      <c r="M98" s="11">
        <f t="shared" si="13"/>
        <v>2371713.2390000001</v>
      </c>
    </row>
    <row r="99" spans="1:13" x14ac:dyDescent="0.35">
      <c r="A99" s="8">
        <v>44511</v>
      </c>
      <c r="B99" s="9">
        <v>100000</v>
      </c>
      <c r="C99" s="10">
        <v>25.7</v>
      </c>
      <c r="D99" s="11">
        <f t="shared" si="12"/>
        <v>2570000</v>
      </c>
      <c r="E99" s="12">
        <v>22.357815349999999</v>
      </c>
      <c r="F99" s="11">
        <f t="shared" si="15"/>
        <v>2235781.5350000001</v>
      </c>
      <c r="G99" s="11">
        <f t="shared" si="16"/>
        <v>-334218.46499999985</v>
      </c>
      <c r="H99" s="5">
        <v>3513.9201832227409</v>
      </c>
      <c r="I99" s="13">
        <f t="shared" si="17"/>
        <v>1.5716742124461372E-3</v>
      </c>
      <c r="J99" s="11">
        <f t="shared" si="18"/>
        <v>2239295.4551832229</v>
      </c>
      <c r="K99" s="5">
        <v>0</v>
      </c>
      <c r="L99" s="13">
        <f t="shared" si="14"/>
        <v>0</v>
      </c>
      <c r="M99" s="11">
        <f t="shared" si="13"/>
        <v>2235781.5350000001</v>
      </c>
    </row>
    <row r="100" spans="1:13" x14ac:dyDescent="0.35">
      <c r="A100" s="8">
        <v>44512</v>
      </c>
      <c r="B100" s="9">
        <v>100000</v>
      </c>
      <c r="C100" s="10">
        <v>24.6</v>
      </c>
      <c r="D100" s="11">
        <f t="shared" si="12"/>
        <v>2460000</v>
      </c>
      <c r="E100" s="12">
        <v>21.765257630000001</v>
      </c>
      <c r="F100" s="11">
        <f t="shared" si="15"/>
        <v>2176525.7630000003</v>
      </c>
      <c r="G100" s="11">
        <f t="shared" si="16"/>
        <v>-283474.23699999973</v>
      </c>
      <c r="H100" s="5">
        <v>2868.0060464534909</v>
      </c>
      <c r="I100" s="13">
        <f t="shared" si="17"/>
        <v>1.3176991034098274E-3</v>
      </c>
      <c r="J100" s="11">
        <f t="shared" si="18"/>
        <v>2179393.7690464538</v>
      </c>
      <c r="K100" s="5">
        <v>0</v>
      </c>
      <c r="L100" s="13">
        <f t="shared" si="14"/>
        <v>0</v>
      </c>
      <c r="M100" s="11">
        <f t="shared" si="13"/>
        <v>2176525.7630000003</v>
      </c>
    </row>
    <row r="101" spans="1:13" x14ac:dyDescent="0.35">
      <c r="A101" s="8">
        <v>44516</v>
      </c>
      <c r="B101" s="9">
        <v>100000</v>
      </c>
      <c r="C101" s="10">
        <v>24.5</v>
      </c>
      <c r="D101" s="11">
        <f t="shared" si="12"/>
        <v>2450000</v>
      </c>
      <c r="E101" s="12">
        <v>21.180905589999998</v>
      </c>
      <c r="F101" s="11">
        <f t="shared" si="15"/>
        <v>2118090.5589999999</v>
      </c>
      <c r="G101" s="11">
        <f t="shared" si="16"/>
        <v>-331909.44100000011</v>
      </c>
      <c r="H101" s="5">
        <v>0</v>
      </c>
      <c r="I101" s="13">
        <f t="shared" si="17"/>
        <v>0</v>
      </c>
      <c r="J101" s="11">
        <f t="shared" si="18"/>
        <v>2118090.5589999999</v>
      </c>
      <c r="K101" s="5">
        <v>0</v>
      </c>
      <c r="L101" s="13">
        <f t="shared" si="14"/>
        <v>0</v>
      </c>
      <c r="M101" s="11">
        <f t="shared" si="13"/>
        <v>2118090.5589999999</v>
      </c>
    </row>
    <row r="102" spans="1:13" x14ac:dyDescent="0.35">
      <c r="A102" s="8">
        <v>44517</v>
      </c>
      <c r="B102" s="9">
        <v>100000</v>
      </c>
      <c r="C102" s="10">
        <v>22.9</v>
      </c>
      <c r="D102" s="11">
        <f t="shared" si="12"/>
        <v>2290000</v>
      </c>
      <c r="E102" s="12">
        <v>20.813860689999998</v>
      </c>
      <c r="F102" s="11">
        <f t="shared" si="15"/>
        <v>2081386.0689999999</v>
      </c>
      <c r="G102" s="11">
        <f t="shared" si="16"/>
        <v>-208613.9310000001</v>
      </c>
      <c r="H102" s="5">
        <v>0</v>
      </c>
      <c r="I102" s="13">
        <f t="shared" si="17"/>
        <v>0</v>
      </c>
      <c r="J102" s="11">
        <f t="shared" si="18"/>
        <v>2081386.0689999999</v>
      </c>
      <c r="K102" s="5">
        <v>0</v>
      </c>
      <c r="L102" s="13">
        <f t="shared" si="14"/>
        <v>0</v>
      </c>
      <c r="M102" s="11">
        <f t="shared" si="13"/>
        <v>2081386.0689999999</v>
      </c>
    </row>
    <row r="103" spans="1:13" x14ac:dyDescent="0.35">
      <c r="A103" s="8">
        <v>44518</v>
      </c>
      <c r="B103" s="9">
        <v>100000</v>
      </c>
      <c r="C103" s="10">
        <v>23.4</v>
      </c>
      <c r="D103" s="11">
        <f t="shared" si="12"/>
        <v>2340000</v>
      </c>
      <c r="E103" s="12">
        <v>20.65714024</v>
      </c>
      <c r="F103" s="11">
        <f t="shared" si="15"/>
        <v>2065714.024</v>
      </c>
      <c r="G103" s="11">
        <f t="shared" si="16"/>
        <v>-274285.97600000002</v>
      </c>
      <c r="H103" s="5">
        <v>3701.2495937133208</v>
      </c>
      <c r="I103" s="13">
        <f t="shared" si="17"/>
        <v>1.7917531423571925E-3</v>
      </c>
      <c r="J103" s="11">
        <f t="shared" si="18"/>
        <v>2069415.2735937133</v>
      </c>
      <c r="K103" s="5">
        <v>0</v>
      </c>
      <c r="L103" s="13">
        <f t="shared" si="14"/>
        <v>0</v>
      </c>
      <c r="M103" s="11">
        <f t="shared" si="13"/>
        <v>2065714.024</v>
      </c>
    </row>
    <row r="104" spans="1:13" x14ac:dyDescent="0.35">
      <c r="A104" s="8">
        <v>44519</v>
      </c>
      <c r="B104" s="9">
        <v>100000</v>
      </c>
      <c r="C104" s="10">
        <v>22.7</v>
      </c>
      <c r="D104" s="11">
        <f t="shared" si="12"/>
        <v>2270000</v>
      </c>
      <c r="E104" s="12">
        <v>20.446827219999999</v>
      </c>
      <c r="F104" s="11">
        <f t="shared" si="15"/>
        <v>2044682.7219999998</v>
      </c>
      <c r="G104" s="11">
        <f t="shared" si="16"/>
        <v>-225317.27800000017</v>
      </c>
      <c r="H104" s="5">
        <v>0</v>
      </c>
      <c r="I104" s="13">
        <f t="shared" si="17"/>
        <v>0</v>
      </c>
      <c r="J104" s="11">
        <f t="shared" si="18"/>
        <v>2044682.7219999998</v>
      </c>
      <c r="K104" s="5">
        <v>0</v>
      </c>
      <c r="L104" s="13">
        <f t="shared" si="14"/>
        <v>0</v>
      </c>
      <c r="M104" s="11">
        <f t="shared" si="13"/>
        <v>2044682.7219999998</v>
      </c>
    </row>
    <row r="105" spans="1:13" x14ac:dyDescent="0.35">
      <c r="A105" s="8">
        <v>44522</v>
      </c>
      <c r="B105" s="9">
        <v>100000</v>
      </c>
      <c r="C105" s="10">
        <v>22.8</v>
      </c>
      <c r="D105" s="11">
        <f t="shared" si="12"/>
        <v>2280000</v>
      </c>
      <c r="E105" s="12">
        <v>20.647328689999998</v>
      </c>
      <c r="F105" s="11">
        <f t="shared" si="15"/>
        <v>2064732.8689999999</v>
      </c>
      <c r="G105" s="11">
        <f t="shared" si="16"/>
        <v>-215267.13100000005</v>
      </c>
      <c r="H105" s="5">
        <v>0</v>
      </c>
      <c r="I105" s="13">
        <f t="shared" si="17"/>
        <v>0</v>
      </c>
      <c r="J105" s="11">
        <f t="shared" si="18"/>
        <v>2064732.8689999999</v>
      </c>
      <c r="K105" s="5">
        <v>0</v>
      </c>
      <c r="L105" s="13">
        <f t="shared" si="14"/>
        <v>0</v>
      </c>
      <c r="M105" s="11">
        <f t="shared" si="13"/>
        <v>2064732.8689999999</v>
      </c>
    </row>
    <row r="106" spans="1:13" x14ac:dyDescent="0.35">
      <c r="A106" s="8">
        <v>44523</v>
      </c>
      <c r="B106" s="9">
        <v>100000</v>
      </c>
      <c r="C106" s="10">
        <v>22</v>
      </c>
      <c r="D106" s="11">
        <f t="shared" si="12"/>
        <v>2200000</v>
      </c>
      <c r="E106" s="12">
        <v>20.5321739</v>
      </c>
      <c r="F106" s="11">
        <f t="shared" si="15"/>
        <v>2053217.39</v>
      </c>
      <c r="G106" s="11">
        <f t="shared" si="16"/>
        <v>-146782.6100000001</v>
      </c>
      <c r="H106" s="5">
        <v>0</v>
      </c>
      <c r="I106" s="13">
        <f t="shared" si="17"/>
        <v>0</v>
      </c>
      <c r="J106" s="11">
        <f t="shared" si="18"/>
        <v>2053217.39</v>
      </c>
      <c r="K106" s="5">
        <v>0</v>
      </c>
      <c r="L106" s="13">
        <f t="shared" si="14"/>
        <v>0</v>
      </c>
      <c r="M106" s="11">
        <f t="shared" si="13"/>
        <v>2053217.39</v>
      </c>
    </row>
    <row r="107" spans="1:13" x14ac:dyDescent="0.35">
      <c r="A107" s="8">
        <v>44524</v>
      </c>
      <c r="B107" s="9">
        <v>100000</v>
      </c>
      <c r="C107" s="10">
        <v>22.5</v>
      </c>
      <c r="D107" s="11">
        <f t="shared" si="12"/>
        <v>2250000</v>
      </c>
      <c r="E107" s="12">
        <v>20.102654609999998</v>
      </c>
      <c r="F107" s="11">
        <f t="shared" si="15"/>
        <v>2010265.4609999999</v>
      </c>
      <c r="G107" s="11">
        <f t="shared" si="16"/>
        <v>-239734.53900000011</v>
      </c>
      <c r="H107" s="5">
        <v>0</v>
      </c>
      <c r="I107" s="13">
        <f t="shared" si="17"/>
        <v>0</v>
      </c>
      <c r="J107" s="11">
        <f t="shared" si="18"/>
        <v>2010265.4609999999</v>
      </c>
      <c r="K107" s="5">
        <v>0</v>
      </c>
      <c r="L107" s="13">
        <f t="shared" si="14"/>
        <v>0</v>
      </c>
      <c r="M107" s="11">
        <f t="shared" si="13"/>
        <v>2010265.4609999999</v>
      </c>
    </row>
    <row r="108" spans="1:13" x14ac:dyDescent="0.35">
      <c r="A108" s="8">
        <v>44525</v>
      </c>
      <c r="B108" s="9">
        <v>100000</v>
      </c>
      <c r="C108" s="10">
        <v>22.4</v>
      </c>
      <c r="D108" s="11">
        <f t="shared" si="12"/>
        <v>2240000</v>
      </c>
      <c r="E108" s="12">
        <v>20.817218619999998</v>
      </c>
      <c r="F108" s="11">
        <f t="shared" si="15"/>
        <v>2081721.8619999997</v>
      </c>
      <c r="G108" s="11">
        <f t="shared" si="16"/>
        <v>-158278.13800000027</v>
      </c>
      <c r="H108" s="5">
        <v>4048.5273184555117</v>
      </c>
      <c r="I108" s="13">
        <f t="shared" si="17"/>
        <v>1.9447974258030405E-3</v>
      </c>
      <c r="J108" s="11">
        <f t="shared" si="18"/>
        <v>2085770.3893184552</v>
      </c>
      <c r="K108" s="5">
        <v>0</v>
      </c>
      <c r="L108" s="13">
        <f t="shared" si="14"/>
        <v>0</v>
      </c>
      <c r="M108" s="11">
        <f t="shared" si="13"/>
        <v>2081721.8619999997</v>
      </c>
    </row>
    <row r="109" spans="1:13" x14ac:dyDescent="0.35">
      <c r="A109" s="8">
        <v>44526</v>
      </c>
      <c r="B109" s="9">
        <v>100000</v>
      </c>
      <c r="C109" s="10">
        <v>23</v>
      </c>
      <c r="D109" s="11">
        <f t="shared" si="12"/>
        <v>2300000</v>
      </c>
      <c r="E109" s="12">
        <v>19.318806250000002</v>
      </c>
      <c r="F109" s="11">
        <f t="shared" si="15"/>
        <v>1931880.6250000002</v>
      </c>
      <c r="G109" s="11">
        <f t="shared" si="16"/>
        <v>-368119.37499999977</v>
      </c>
      <c r="H109" s="5">
        <v>0</v>
      </c>
      <c r="I109" s="13">
        <f t="shared" si="17"/>
        <v>0</v>
      </c>
      <c r="J109" s="11">
        <f t="shared" si="18"/>
        <v>1931880.6250000002</v>
      </c>
      <c r="K109" s="5">
        <v>0</v>
      </c>
      <c r="L109" s="13">
        <f t="shared" si="14"/>
        <v>0</v>
      </c>
      <c r="M109" s="11">
        <f t="shared" si="13"/>
        <v>1931880.6250000002</v>
      </c>
    </row>
    <row r="110" spans="1:13" x14ac:dyDescent="0.35">
      <c r="A110" s="8">
        <v>44529</v>
      </c>
      <c r="B110" s="9">
        <v>100000</v>
      </c>
      <c r="C110" s="10">
        <v>21.3</v>
      </c>
      <c r="D110" s="11">
        <f t="shared" si="12"/>
        <v>2130000</v>
      </c>
      <c r="E110" s="12">
        <v>20.313726509999999</v>
      </c>
      <c r="F110" s="11">
        <f t="shared" si="15"/>
        <v>2031372.6509999998</v>
      </c>
      <c r="G110" s="11">
        <f t="shared" si="16"/>
        <v>-98627.349000000162</v>
      </c>
      <c r="H110" s="5">
        <v>0</v>
      </c>
      <c r="I110" s="13">
        <f t="shared" si="17"/>
        <v>0</v>
      </c>
      <c r="J110" s="11">
        <f t="shared" si="18"/>
        <v>2031372.6509999998</v>
      </c>
      <c r="K110" s="5">
        <v>0</v>
      </c>
      <c r="L110" s="13">
        <f t="shared" si="14"/>
        <v>0</v>
      </c>
      <c r="M110" s="11">
        <f t="shared" si="13"/>
        <v>2031372.6509999998</v>
      </c>
    </row>
    <row r="111" spans="1:13" x14ac:dyDescent="0.35">
      <c r="A111" s="8">
        <v>44530</v>
      </c>
      <c r="B111" s="9">
        <v>100000</v>
      </c>
      <c r="C111" s="10">
        <v>22.8</v>
      </c>
      <c r="D111" s="11">
        <f t="shared" si="12"/>
        <v>2280000</v>
      </c>
      <c r="E111" s="12">
        <v>20.926881590000001</v>
      </c>
      <c r="F111" s="11">
        <f t="shared" si="15"/>
        <v>2092688.159</v>
      </c>
      <c r="G111" s="11">
        <f t="shared" si="16"/>
        <v>-187311.84100000001</v>
      </c>
      <c r="H111" s="5">
        <v>1906.9149401104078</v>
      </c>
      <c r="I111" s="13">
        <f t="shared" si="17"/>
        <v>9.1122747166574273E-4</v>
      </c>
      <c r="J111" s="11">
        <f t="shared" si="18"/>
        <v>2094595.0739401104</v>
      </c>
      <c r="K111" s="5">
        <v>0</v>
      </c>
      <c r="L111" s="13">
        <f t="shared" si="14"/>
        <v>0</v>
      </c>
      <c r="M111" s="11">
        <f t="shared" si="13"/>
        <v>2092688.159</v>
      </c>
    </row>
    <row r="112" spans="1:13" x14ac:dyDescent="0.35">
      <c r="A112" s="8">
        <v>44531</v>
      </c>
      <c r="B112" s="9">
        <v>100000</v>
      </c>
      <c r="C112" s="10">
        <v>22.7</v>
      </c>
      <c r="D112" s="11">
        <f t="shared" si="12"/>
        <v>2270000</v>
      </c>
      <c r="E112" s="12">
        <v>20.89225506</v>
      </c>
      <c r="F112" s="11">
        <f t="shared" si="15"/>
        <v>2089225.5060000001</v>
      </c>
      <c r="G112" s="11">
        <f t="shared" si="16"/>
        <v>-180774.49399999995</v>
      </c>
      <c r="H112" s="5">
        <v>0</v>
      </c>
      <c r="I112" s="13">
        <f t="shared" si="17"/>
        <v>0</v>
      </c>
      <c r="J112" s="11">
        <f t="shared" si="18"/>
        <v>2089225.5060000001</v>
      </c>
      <c r="K112" s="5">
        <v>0</v>
      </c>
      <c r="L112" s="13">
        <f t="shared" si="14"/>
        <v>0</v>
      </c>
      <c r="M112" s="11">
        <f t="shared" si="13"/>
        <v>2089225.5060000001</v>
      </c>
    </row>
    <row r="113" spans="1:13" x14ac:dyDescent="0.35">
      <c r="A113" s="8">
        <v>44532</v>
      </c>
      <c r="B113" s="9">
        <v>100000</v>
      </c>
      <c r="C113" s="10">
        <v>22.6</v>
      </c>
      <c r="D113" s="11">
        <f t="shared" si="12"/>
        <v>2260000</v>
      </c>
      <c r="E113" s="12">
        <v>20.26878104</v>
      </c>
      <c r="F113" s="11">
        <f t="shared" si="15"/>
        <v>2026878.1040000001</v>
      </c>
      <c r="G113" s="11">
        <f t="shared" si="16"/>
        <v>-233121.89599999995</v>
      </c>
      <c r="H113" s="5">
        <v>0</v>
      </c>
      <c r="I113" s="13">
        <f t="shared" si="17"/>
        <v>0</v>
      </c>
      <c r="J113" s="11">
        <f t="shared" si="18"/>
        <v>2026878.1040000001</v>
      </c>
      <c r="K113" s="5">
        <v>0</v>
      </c>
      <c r="L113" s="13">
        <f t="shared" si="14"/>
        <v>0</v>
      </c>
      <c r="M113" s="11">
        <f t="shared" si="13"/>
        <v>2026878.1040000001</v>
      </c>
    </row>
    <row r="114" spans="1:13" x14ac:dyDescent="0.35">
      <c r="A114" s="8">
        <v>44533</v>
      </c>
      <c r="B114" s="9">
        <v>100000</v>
      </c>
      <c r="C114" s="10">
        <v>22.6</v>
      </c>
      <c r="D114" s="11">
        <f t="shared" si="12"/>
        <v>2260000</v>
      </c>
      <c r="E114" s="12">
        <v>20.111612919999999</v>
      </c>
      <c r="F114" s="11">
        <f t="shared" si="15"/>
        <v>2011161.2919999999</v>
      </c>
      <c r="G114" s="11">
        <f t="shared" si="16"/>
        <v>-248838.7080000001</v>
      </c>
      <c r="H114" s="5">
        <v>0</v>
      </c>
      <c r="I114" s="13">
        <f t="shared" si="17"/>
        <v>0</v>
      </c>
      <c r="J114" s="11">
        <f t="shared" si="18"/>
        <v>2011161.2919999999</v>
      </c>
      <c r="K114" s="5">
        <v>0</v>
      </c>
      <c r="L114" s="13">
        <f t="shared" si="14"/>
        <v>0</v>
      </c>
      <c r="M114" s="11">
        <f t="shared" si="13"/>
        <v>2011161.2919999999</v>
      </c>
    </row>
    <row r="115" spans="1:13" x14ac:dyDescent="0.35">
      <c r="A115" s="8">
        <v>44536</v>
      </c>
      <c r="B115" s="9">
        <v>100000</v>
      </c>
      <c r="C115" s="10">
        <v>21</v>
      </c>
      <c r="D115" s="11">
        <f t="shared" si="12"/>
        <v>2100000</v>
      </c>
      <c r="E115" s="12">
        <v>17.57113515</v>
      </c>
      <c r="F115" s="11">
        <f t="shared" si="15"/>
        <v>1757113.5149999999</v>
      </c>
      <c r="G115" s="11">
        <f t="shared" si="16"/>
        <v>-342886.4850000001</v>
      </c>
      <c r="H115" s="5">
        <v>0</v>
      </c>
      <c r="I115" s="13">
        <f t="shared" si="17"/>
        <v>0</v>
      </c>
      <c r="J115" s="11">
        <f t="shared" si="18"/>
        <v>1757113.5149999999</v>
      </c>
      <c r="K115" s="5">
        <v>0</v>
      </c>
      <c r="L115" s="13">
        <f t="shared" si="14"/>
        <v>0</v>
      </c>
      <c r="M115" s="11">
        <f t="shared" si="13"/>
        <v>1757113.5149999999</v>
      </c>
    </row>
    <row r="116" spans="1:13" x14ac:dyDescent="0.35">
      <c r="A116" s="8">
        <v>44537</v>
      </c>
      <c r="B116" s="9">
        <v>100000</v>
      </c>
      <c r="C116" s="10">
        <v>19.600000000000001</v>
      </c>
      <c r="D116" s="11">
        <f t="shared" si="12"/>
        <v>1960000.0000000002</v>
      </c>
      <c r="E116" s="12">
        <v>18.52520874</v>
      </c>
      <c r="F116" s="11">
        <f t="shared" si="15"/>
        <v>1852520.8740000001</v>
      </c>
      <c r="G116" s="11">
        <f t="shared" si="16"/>
        <v>-107479.12600000016</v>
      </c>
      <c r="H116" s="5">
        <v>2943.8209916134365</v>
      </c>
      <c r="I116" s="13">
        <f t="shared" si="17"/>
        <v>1.5890892420861522E-3</v>
      </c>
      <c r="J116" s="11">
        <f t="shared" si="18"/>
        <v>1855464.6949916135</v>
      </c>
      <c r="K116" s="5">
        <v>0</v>
      </c>
      <c r="L116" s="13">
        <f t="shared" si="14"/>
        <v>0</v>
      </c>
      <c r="M116" s="11">
        <f t="shared" si="13"/>
        <v>1852520.8740000001</v>
      </c>
    </row>
    <row r="117" spans="1:13" x14ac:dyDescent="0.35">
      <c r="A117" s="8">
        <v>44538</v>
      </c>
      <c r="B117" s="9">
        <v>100000</v>
      </c>
      <c r="C117" s="10">
        <v>19.8</v>
      </c>
      <c r="D117" s="11">
        <f t="shared" si="12"/>
        <v>1980000</v>
      </c>
      <c r="E117" s="12">
        <v>17.998396660000001</v>
      </c>
      <c r="F117" s="11">
        <f t="shared" si="15"/>
        <v>1799839.6660000002</v>
      </c>
      <c r="G117" s="11">
        <f t="shared" si="16"/>
        <v>-180160.3339999998</v>
      </c>
      <c r="H117" s="5">
        <v>0</v>
      </c>
      <c r="I117" s="13">
        <f t="shared" si="17"/>
        <v>0</v>
      </c>
      <c r="J117" s="11">
        <f t="shared" si="18"/>
        <v>1799839.6660000002</v>
      </c>
      <c r="K117" s="5">
        <v>0</v>
      </c>
      <c r="L117" s="13">
        <f t="shared" si="14"/>
        <v>0</v>
      </c>
      <c r="M117" s="11">
        <f t="shared" si="13"/>
        <v>1799839.6660000002</v>
      </c>
    </row>
    <row r="118" spans="1:13" x14ac:dyDescent="0.35">
      <c r="A118" s="8">
        <v>44539</v>
      </c>
      <c r="B118" s="9">
        <v>100000</v>
      </c>
      <c r="C118" s="10">
        <v>19.600000000000001</v>
      </c>
      <c r="D118" s="11">
        <f t="shared" si="12"/>
        <v>1960000.0000000002</v>
      </c>
      <c r="E118" s="12">
        <v>17.086692920000001</v>
      </c>
      <c r="F118" s="11">
        <f t="shared" si="15"/>
        <v>1708669.2920000001</v>
      </c>
      <c r="G118" s="11">
        <f t="shared" si="16"/>
        <v>-251330.7080000001</v>
      </c>
      <c r="H118" s="5">
        <v>3870.2801861572079</v>
      </c>
      <c r="I118" s="13">
        <f t="shared" si="17"/>
        <v>2.2650844164390869E-3</v>
      </c>
      <c r="J118" s="11">
        <f t="shared" si="18"/>
        <v>1712539.5721861573</v>
      </c>
      <c r="K118" s="5">
        <v>0</v>
      </c>
      <c r="L118" s="13">
        <f t="shared" si="14"/>
        <v>0</v>
      </c>
      <c r="M118" s="11">
        <f t="shared" si="13"/>
        <v>1708669.2920000001</v>
      </c>
    </row>
    <row r="119" spans="1:13" x14ac:dyDescent="0.35">
      <c r="A119" s="8">
        <v>44540</v>
      </c>
      <c r="B119" s="9">
        <v>100000</v>
      </c>
      <c r="C119" s="10">
        <v>18.600000000000001</v>
      </c>
      <c r="D119" s="11">
        <f t="shared" si="12"/>
        <v>1860000.0000000002</v>
      </c>
      <c r="E119" s="12">
        <v>17.120153330000001</v>
      </c>
      <c r="F119" s="11">
        <f t="shared" si="15"/>
        <v>1712015.3330000001</v>
      </c>
      <c r="G119" s="11">
        <f t="shared" si="16"/>
        <v>-147984.66700000013</v>
      </c>
      <c r="H119" s="5">
        <v>0</v>
      </c>
      <c r="I119" s="13">
        <f t="shared" si="17"/>
        <v>0</v>
      </c>
      <c r="J119" s="11">
        <f t="shared" si="18"/>
        <v>1712015.3330000001</v>
      </c>
      <c r="K119" s="5">
        <v>0</v>
      </c>
      <c r="L119" s="13">
        <f t="shared" si="14"/>
        <v>0</v>
      </c>
      <c r="M119" s="11">
        <f t="shared" si="13"/>
        <v>1712015.3330000001</v>
      </c>
    </row>
    <row r="120" spans="1:13" x14ac:dyDescent="0.35">
      <c r="A120" s="8">
        <v>44543</v>
      </c>
      <c r="B120" s="9">
        <v>100000</v>
      </c>
      <c r="C120" s="10">
        <v>19</v>
      </c>
      <c r="D120" s="11">
        <f t="shared" si="12"/>
        <v>1900000</v>
      </c>
      <c r="E120" s="12">
        <v>17.00195123</v>
      </c>
      <c r="F120" s="11">
        <f t="shared" si="15"/>
        <v>1700195.1229999999</v>
      </c>
      <c r="G120" s="11">
        <f t="shared" si="16"/>
        <v>-199804.87700000009</v>
      </c>
      <c r="H120" s="5">
        <v>0</v>
      </c>
      <c r="I120" s="13">
        <f t="shared" si="17"/>
        <v>0</v>
      </c>
      <c r="J120" s="11">
        <f t="shared" si="18"/>
        <v>1700195.1229999999</v>
      </c>
      <c r="K120" s="5">
        <v>0</v>
      </c>
      <c r="L120" s="13">
        <f t="shared" si="14"/>
        <v>0</v>
      </c>
      <c r="M120" s="11">
        <f t="shared" si="13"/>
        <v>1700195.1229999999</v>
      </c>
    </row>
    <row r="121" spans="1:13" x14ac:dyDescent="0.35">
      <c r="A121" s="8">
        <v>44544</v>
      </c>
      <c r="B121" s="9">
        <v>100000</v>
      </c>
      <c r="C121" s="10">
        <v>18.5</v>
      </c>
      <c r="D121" s="11">
        <f t="shared" si="12"/>
        <v>1850000</v>
      </c>
      <c r="E121" s="12">
        <v>16.922297489999998</v>
      </c>
      <c r="F121" s="11">
        <f t="shared" si="15"/>
        <v>1692229.7489999998</v>
      </c>
      <c r="G121" s="11">
        <f t="shared" si="16"/>
        <v>-157770.25100000016</v>
      </c>
      <c r="H121" s="5">
        <v>0</v>
      </c>
      <c r="I121" s="13">
        <f t="shared" si="17"/>
        <v>0</v>
      </c>
      <c r="J121" s="11">
        <f t="shared" si="18"/>
        <v>1692229.7489999998</v>
      </c>
      <c r="K121" s="5">
        <v>0</v>
      </c>
      <c r="L121" s="13">
        <f t="shared" si="14"/>
        <v>0</v>
      </c>
      <c r="M121" s="11">
        <f t="shared" si="13"/>
        <v>1692229.7489999998</v>
      </c>
    </row>
    <row r="122" spans="1:13" x14ac:dyDescent="0.35">
      <c r="A122" s="8">
        <v>44545</v>
      </c>
      <c r="B122" s="9">
        <v>100000</v>
      </c>
      <c r="C122" s="10">
        <v>18.600000000000001</v>
      </c>
      <c r="D122" s="11">
        <f t="shared" si="12"/>
        <v>1860000.0000000002</v>
      </c>
      <c r="E122" s="12">
        <v>17.05068623</v>
      </c>
      <c r="F122" s="11">
        <f t="shared" si="15"/>
        <v>1705068.6229999999</v>
      </c>
      <c r="G122" s="11">
        <f t="shared" si="16"/>
        <v>-154931.37700000033</v>
      </c>
      <c r="H122" s="5">
        <v>0</v>
      </c>
      <c r="I122" s="13">
        <f t="shared" si="17"/>
        <v>0</v>
      </c>
      <c r="J122" s="11">
        <f t="shared" si="18"/>
        <v>1705068.6229999999</v>
      </c>
      <c r="K122" s="5">
        <v>0</v>
      </c>
      <c r="L122" s="13">
        <f t="shared" si="14"/>
        <v>0</v>
      </c>
      <c r="M122" s="11">
        <f t="shared" si="13"/>
        <v>1705068.6229999999</v>
      </c>
    </row>
    <row r="123" spans="1:13" x14ac:dyDescent="0.35">
      <c r="A123" s="8">
        <v>44546</v>
      </c>
      <c r="B123" s="9">
        <v>100000</v>
      </c>
      <c r="C123" s="10">
        <v>19.600000000000001</v>
      </c>
      <c r="D123" s="11">
        <f t="shared" si="12"/>
        <v>1960000.0000000002</v>
      </c>
      <c r="E123" s="12">
        <v>17.534372909999998</v>
      </c>
      <c r="F123" s="11">
        <f t="shared" si="15"/>
        <v>1753437.2909999997</v>
      </c>
      <c r="G123" s="11">
        <f t="shared" si="16"/>
        <v>-206562.7090000005</v>
      </c>
      <c r="H123" s="5">
        <v>0</v>
      </c>
      <c r="I123" s="13">
        <f t="shared" si="17"/>
        <v>0</v>
      </c>
      <c r="J123" s="11">
        <f t="shared" si="18"/>
        <v>1753437.2909999997</v>
      </c>
      <c r="K123" s="5">
        <v>0</v>
      </c>
      <c r="L123" s="13">
        <f t="shared" si="14"/>
        <v>0</v>
      </c>
      <c r="M123" s="11">
        <f t="shared" si="13"/>
        <v>1753437.2909999997</v>
      </c>
    </row>
    <row r="124" spans="1:13" x14ac:dyDescent="0.35">
      <c r="A124" s="8">
        <v>44547</v>
      </c>
      <c r="B124" s="9">
        <v>100000</v>
      </c>
      <c r="C124" s="10">
        <v>19.2</v>
      </c>
      <c r="D124" s="11">
        <f t="shared" si="12"/>
        <v>1920000</v>
      </c>
      <c r="E124" s="12">
        <v>16.65536487</v>
      </c>
      <c r="F124" s="11">
        <f t="shared" si="15"/>
        <v>1665536.487</v>
      </c>
      <c r="G124" s="11">
        <f t="shared" si="16"/>
        <v>-254463.51300000004</v>
      </c>
      <c r="H124" s="5">
        <v>0</v>
      </c>
      <c r="I124" s="13">
        <f t="shared" si="17"/>
        <v>0</v>
      </c>
      <c r="J124" s="11">
        <f t="shared" si="18"/>
        <v>1665536.487</v>
      </c>
      <c r="K124" s="5">
        <v>0</v>
      </c>
      <c r="L124" s="13">
        <f t="shared" si="14"/>
        <v>0</v>
      </c>
      <c r="M124" s="11">
        <f t="shared" si="13"/>
        <v>1665536.487</v>
      </c>
    </row>
    <row r="125" spans="1:13" x14ac:dyDescent="0.35">
      <c r="A125" s="8">
        <v>44550</v>
      </c>
      <c r="B125" s="9">
        <v>100000</v>
      </c>
      <c r="C125" s="10">
        <v>18.3</v>
      </c>
      <c r="D125" s="11">
        <f t="shared" si="12"/>
        <v>1830000</v>
      </c>
      <c r="E125" s="12">
        <v>16.704246399999999</v>
      </c>
      <c r="F125" s="11">
        <f t="shared" si="15"/>
        <v>1670424.64</v>
      </c>
      <c r="G125" s="11">
        <f t="shared" si="16"/>
        <v>-159575.3600000001</v>
      </c>
      <c r="H125" s="5">
        <v>2635.3373292514589</v>
      </c>
      <c r="I125" s="13">
        <f t="shared" si="17"/>
        <v>1.5776451485123321E-3</v>
      </c>
      <c r="J125" s="11">
        <f t="shared" si="18"/>
        <v>1673059.9773292514</v>
      </c>
      <c r="K125" s="5">
        <v>0</v>
      </c>
      <c r="L125" s="13">
        <f t="shared" si="14"/>
        <v>0</v>
      </c>
      <c r="M125" s="11">
        <f t="shared" si="13"/>
        <v>1670424.64</v>
      </c>
    </row>
    <row r="126" spans="1:13" x14ac:dyDescent="0.35">
      <c r="A126" s="8">
        <v>44551</v>
      </c>
      <c r="B126" s="9">
        <v>100000</v>
      </c>
      <c r="C126" s="10">
        <v>18.8</v>
      </c>
      <c r="D126" s="11">
        <f t="shared" si="12"/>
        <v>1880000</v>
      </c>
      <c r="E126" s="12">
        <v>17.67787865</v>
      </c>
      <c r="F126" s="11">
        <f t="shared" si="15"/>
        <v>1767787.865</v>
      </c>
      <c r="G126" s="11">
        <f t="shared" si="16"/>
        <v>-112212.13500000001</v>
      </c>
      <c r="H126" s="5">
        <v>0</v>
      </c>
      <c r="I126" s="13">
        <f t="shared" si="17"/>
        <v>0</v>
      </c>
      <c r="J126" s="11">
        <f t="shared" si="18"/>
        <v>1767787.865</v>
      </c>
      <c r="K126" s="5">
        <v>0</v>
      </c>
      <c r="L126" s="13">
        <f t="shared" si="14"/>
        <v>0</v>
      </c>
      <c r="M126" s="11">
        <f t="shared" si="13"/>
        <v>1767787.865</v>
      </c>
    </row>
    <row r="127" spans="1:13" x14ac:dyDescent="0.35">
      <c r="A127" s="8">
        <v>44552</v>
      </c>
      <c r="B127" s="9">
        <v>100000</v>
      </c>
      <c r="C127" s="10">
        <v>19.5</v>
      </c>
      <c r="D127" s="11">
        <f t="shared" si="12"/>
        <v>1950000</v>
      </c>
      <c r="E127" s="12">
        <v>17.72177499</v>
      </c>
      <c r="F127" s="11">
        <f t="shared" si="15"/>
        <v>1772177.4990000001</v>
      </c>
      <c r="G127" s="11">
        <f t="shared" si="16"/>
        <v>-177822.50099999993</v>
      </c>
      <c r="H127" s="5">
        <v>3529.6457321336493</v>
      </c>
      <c r="I127" s="13">
        <f t="shared" si="17"/>
        <v>1.9916998913062315E-3</v>
      </c>
      <c r="J127" s="11">
        <f t="shared" si="18"/>
        <v>1775707.1447321337</v>
      </c>
      <c r="K127" s="5">
        <v>0</v>
      </c>
      <c r="L127" s="13">
        <f t="shared" si="14"/>
        <v>0</v>
      </c>
      <c r="M127" s="11">
        <f t="shared" si="13"/>
        <v>1772177.4990000001</v>
      </c>
    </row>
    <row r="128" spans="1:13" x14ac:dyDescent="0.35">
      <c r="A128" s="8">
        <v>44553</v>
      </c>
      <c r="B128" s="9">
        <v>100000</v>
      </c>
      <c r="C128" s="10">
        <v>19.399999999999999</v>
      </c>
      <c r="D128" s="11">
        <f t="shared" si="12"/>
        <v>1939999.9999999998</v>
      </c>
      <c r="E128" s="12">
        <v>17.601158259999998</v>
      </c>
      <c r="F128" s="11">
        <f t="shared" si="15"/>
        <v>1760115.8259999999</v>
      </c>
      <c r="G128" s="11">
        <f t="shared" si="16"/>
        <v>-179884.17399999988</v>
      </c>
      <c r="H128" s="5">
        <v>0</v>
      </c>
      <c r="I128" s="13">
        <f t="shared" si="17"/>
        <v>0</v>
      </c>
      <c r="J128" s="11">
        <f t="shared" si="18"/>
        <v>1760115.8259999999</v>
      </c>
      <c r="K128" s="5">
        <v>0</v>
      </c>
      <c r="L128" s="13">
        <f t="shared" si="14"/>
        <v>0</v>
      </c>
      <c r="M128" s="11">
        <f t="shared" si="13"/>
        <v>1760115.8259999999</v>
      </c>
    </row>
    <row r="129" spans="1:13" x14ac:dyDescent="0.35">
      <c r="A129" s="8">
        <v>44554</v>
      </c>
      <c r="B129" s="9">
        <v>100000</v>
      </c>
      <c r="C129" s="10">
        <v>20.2</v>
      </c>
      <c r="D129" s="11">
        <f t="shared" si="12"/>
        <v>2020000</v>
      </c>
      <c r="E129" s="12">
        <v>18.238072460000001</v>
      </c>
      <c r="F129" s="11">
        <f t="shared" si="15"/>
        <v>1823807.246</v>
      </c>
      <c r="G129" s="11">
        <f t="shared" si="16"/>
        <v>-196192.75399999996</v>
      </c>
      <c r="H129" s="5">
        <v>0</v>
      </c>
      <c r="I129" s="13">
        <f t="shared" si="17"/>
        <v>0</v>
      </c>
      <c r="J129" s="11">
        <f t="shared" si="18"/>
        <v>1823807.246</v>
      </c>
      <c r="K129" s="5">
        <v>0</v>
      </c>
      <c r="L129" s="13">
        <f t="shared" si="14"/>
        <v>0</v>
      </c>
      <c r="M129" s="11">
        <f t="shared" si="13"/>
        <v>1823807.246</v>
      </c>
    </row>
    <row r="130" spans="1:13" x14ac:dyDescent="0.35">
      <c r="A130" s="8">
        <v>44557</v>
      </c>
      <c r="B130" s="9">
        <v>100000</v>
      </c>
      <c r="C130" s="10">
        <v>20.2</v>
      </c>
      <c r="D130" s="11">
        <f t="shared" si="12"/>
        <v>2020000</v>
      </c>
      <c r="E130" s="12">
        <v>18.51654671</v>
      </c>
      <c r="F130" s="11">
        <f t="shared" si="15"/>
        <v>1851654.6710000001</v>
      </c>
      <c r="G130" s="11">
        <f t="shared" si="16"/>
        <v>-168345.32899999991</v>
      </c>
      <c r="H130" s="5">
        <v>2540.2315877822693</v>
      </c>
      <c r="I130" s="13">
        <f t="shared" si="17"/>
        <v>1.3718711310302791E-3</v>
      </c>
      <c r="J130" s="11">
        <f t="shared" si="18"/>
        <v>1854194.9025877824</v>
      </c>
      <c r="K130" s="5">
        <v>0</v>
      </c>
      <c r="L130" s="13">
        <f t="shared" si="14"/>
        <v>0</v>
      </c>
      <c r="M130" s="11">
        <f t="shared" si="13"/>
        <v>1851654.6710000001</v>
      </c>
    </row>
    <row r="131" spans="1:13" x14ac:dyDescent="0.35">
      <c r="A131" s="8">
        <v>44558</v>
      </c>
      <c r="B131" s="9">
        <v>100000</v>
      </c>
      <c r="C131" s="10">
        <v>20.2</v>
      </c>
      <c r="D131" s="11">
        <f t="shared" ref="D131:D194" si="19">C131*B131</f>
        <v>2020000</v>
      </c>
      <c r="E131" s="12">
        <v>17.558555460000001</v>
      </c>
      <c r="F131" s="11">
        <f t="shared" si="15"/>
        <v>1755855.5460000001</v>
      </c>
      <c r="G131" s="11">
        <f t="shared" si="16"/>
        <v>-264144.45399999991</v>
      </c>
      <c r="H131" s="5">
        <v>0</v>
      </c>
      <c r="I131" s="13">
        <f t="shared" si="17"/>
        <v>0</v>
      </c>
      <c r="J131" s="11">
        <f t="shared" si="18"/>
        <v>1755855.5460000001</v>
      </c>
      <c r="K131" s="5">
        <v>0</v>
      </c>
      <c r="L131" s="13">
        <f t="shared" si="14"/>
        <v>0</v>
      </c>
      <c r="M131" s="11">
        <f t="shared" ref="M131:M194" si="20">F131-K131</f>
        <v>1755855.5460000001</v>
      </c>
    </row>
    <row r="132" spans="1:13" x14ac:dyDescent="0.35">
      <c r="A132" s="8">
        <v>44559</v>
      </c>
      <c r="B132" s="9">
        <v>100000</v>
      </c>
      <c r="C132" s="10">
        <v>18.8</v>
      </c>
      <c r="D132" s="11">
        <f t="shared" si="19"/>
        <v>1880000</v>
      </c>
      <c r="E132" s="12">
        <v>17.196176520000002</v>
      </c>
      <c r="F132" s="11">
        <f t="shared" si="15"/>
        <v>1719617.6520000002</v>
      </c>
      <c r="G132" s="11">
        <f t="shared" si="16"/>
        <v>-160382.34799999977</v>
      </c>
      <c r="H132" s="5">
        <v>0</v>
      </c>
      <c r="I132" s="13">
        <f t="shared" si="17"/>
        <v>0</v>
      </c>
      <c r="J132" s="11">
        <f t="shared" si="18"/>
        <v>1719617.6520000002</v>
      </c>
      <c r="K132" s="5">
        <v>0</v>
      </c>
      <c r="L132" s="13">
        <f t="shared" si="14"/>
        <v>0</v>
      </c>
      <c r="M132" s="11">
        <f t="shared" si="20"/>
        <v>1719617.6520000002</v>
      </c>
    </row>
    <row r="133" spans="1:13" x14ac:dyDescent="0.35">
      <c r="A133" s="8">
        <v>44560</v>
      </c>
      <c r="B133" s="9">
        <v>100000</v>
      </c>
      <c r="C133" s="10">
        <v>18.899999999999999</v>
      </c>
      <c r="D133" s="11">
        <f t="shared" si="19"/>
        <v>1889999.9999999998</v>
      </c>
      <c r="E133" s="12">
        <v>16.760805990000001</v>
      </c>
      <c r="F133" s="11">
        <f t="shared" si="15"/>
        <v>1676080.5990000002</v>
      </c>
      <c r="G133" s="11">
        <f t="shared" si="16"/>
        <v>-213919.40099999961</v>
      </c>
      <c r="H133" s="5">
        <v>4218.4388361424208</v>
      </c>
      <c r="I133" s="13">
        <f t="shared" si="17"/>
        <v>2.5168472438970224E-3</v>
      </c>
      <c r="J133" s="11">
        <f t="shared" si="18"/>
        <v>1680299.0378361426</v>
      </c>
      <c r="K133" s="5">
        <v>0</v>
      </c>
      <c r="L133" s="13">
        <f t="shared" si="14"/>
        <v>0</v>
      </c>
      <c r="M133" s="11">
        <f t="shared" si="20"/>
        <v>1676080.5990000002</v>
      </c>
    </row>
    <row r="134" spans="1:13" x14ac:dyDescent="0.35">
      <c r="A134" s="8">
        <v>44561</v>
      </c>
      <c r="B134" s="9">
        <v>100000</v>
      </c>
      <c r="C134" s="10">
        <v>18.399999999999999</v>
      </c>
      <c r="D134" s="11">
        <f t="shared" si="19"/>
        <v>1839999.9999999998</v>
      </c>
      <c r="E134" s="12">
        <v>16.981939319999999</v>
      </c>
      <c r="F134" s="11">
        <f t="shared" si="15"/>
        <v>1698193.9319999998</v>
      </c>
      <c r="G134" s="11">
        <f t="shared" si="16"/>
        <v>-141806.06799999997</v>
      </c>
      <c r="H134" s="5">
        <v>0</v>
      </c>
      <c r="I134" s="13">
        <f t="shared" si="17"/>
        <v>0</v>
      </c>
      <c r="J134" s="11">
        <f t="shared" si="18"/>
        <v>1698193.9319999998</v>
      </c>
      <c r="K134" s="5">
        <v>0</v>
      </c>
      <c r="L134" s="13">
        <f t="shared" ref="L134:L197" si="21">K134/F134</f>
        <v>0</v>
      </c>
      <c r="M134" s="11">
        <f t="shared" si="20"/>
        <v>1698193.9319999998</v>
      </c>
    </row>
    <row r="135" spans="1:13" x14ac:dyDescent="0.35">
      <c r="A135" s="8">
        <v>44564</v>
      </c>
      <c r="B135" s="9">
        <v>100000</v>
      </c>
      <c r="C135" s="10">
        <v>18.399999999999999</v>
      </c>
      <c r="D135" s="11">
        <f t="shared" si="19"/>
        <v>1839999.9999999998</v>
      </c>
      <c r="E135" s="12">
        <v>16.737498899999999</v>
      </c>
      <c r="F135" s="11">
        <f t="shared" ref="F135:F198" si="22">E135*B135</f>
        <v>1673749.89</v>
      </c>
      <c r="G135" s="11">
        <f t="shared" ref="G135:G198" si="23">F135-D135</f>
        <v>-166250.10999999987</v>
      </c>
      <c r="H135" s="5">
        <v>0</v>
      </c>
      <c r="I135" s="13">
        <f t="shared" ref="I135:I198" si="24">H135/F135</f>
        <v>0</v>
      </c>
      <c r="J135" s="11">
        <f t="shared" ref="J135:J198" si="25">F135+H135</f>
        <v>1673749.89</v>
      </c>
      <c r="K135" s="5">
        <v>0</v>
      </c>
      <c r="L135" s="13">
        <f t="shared" si="21"/>
        <v>0</v>
      </c>
      <c r="M135" s="11">
        <f t="shared" si="20"/>
        <v>1673749.89</v>
      </c>
    </row>
    <row r="136" spans="1:13" x14ac:dyDescent="0.35">
      <c r="A136" s="8">
        <v>44565</v>
      </c>
      <c r="B136" s="9">
        <v>100000</v>
      </c>
      <c r="C136" s="10">
        <v>18.2</v>
      </c>
      <c r="D136" s="11">
        <f t="shared" si="19"/>
        <v>1820000</v>
      </c>
      <c r="E136" s="12">
        <v>17.013109780000001</v>
      </c>
      <c r="F136" s="11">
        <f t="shared" si="22"/>
        <v>1701310.9780000001</v>
      </c>
      <c r="G136" s="11">
        <f t="shared" si="23"/>
        <v>-118689.02199999988</v>
      </c>
      <c r="H136" s="5">
        <v>0</v>
      </c>
      <c r="I136" s="13">
        <f t="shared" si="24"/>
        <v>0</v>
      </c>
      <c r="J136" s="11">
        <f t="shared" si="25"/>
        <v>1701310.9780000001</v>
      </c>
      <c r="K136" s="5">
        <v>0</v>
      </c>
      <c r="L136" s="13">
        <f t="shared" si="21"/>
        <v>0</v>
      </c>
      <c r="M136" s="11">
        <f t="shared" si="20"/>
        <v>1701310.9780000001</v>
      </c>
    </row>
    <row r="137" spans="1:13" x14ac:dyDescent="0.35">
      <c r="A137" s="8">
        <v>44566</v>
      </c>
      <c r="B137" s="9">
        <v>100000</v>
      </c>
      <c r="C137" s="10">
        <v>18.399999999999999</v>
      </c>
      <c r="D137" s="11">
        <f t="shared" si="19"/>
        <v>1839999.9999999998</v>
      </c>
      <c r="E137" s="12">
        <v>16.739378840000001</v>
      </c>
      <c r="F137" s="11">
        <f t="shared" si="22"/>
        <v>1673937.8840000001</v>
      </c>
      <c r="G137" s="11">
        <f t="shared" si="23"/>
        <v>-166062.11599999969</v>
      </c>
      <c r="H137" s="5">
        <v>0</v>
      </c>
      <c r="I137" s="13">
        <f t="shared" si="24"/>
        <v>0</v>
      </c>
      <c r="J137" s="11">
        <f t="shared" si="25"/>
        <v>1673937.8840000001</v>
      </c>
      <c r="K137" s="5">
        <v>0</v>
      </c>
      <c r="L137" s="13">
        <f t="shared" si="21"/>
        <v>0</v>
      </c>
      <c r="M137" s="11">
        <f t="shared" si="20"/>
        <v>1673937.8840000001</v>
      </c>
    </row>
    <row r="138" spans="1:13" x14ac:dyDescent="0.35">
      <c r="A138" s="8">
        <v>44567</v>
      </c>
      <c r="B138" s="9">
        <v>100000</v>
      </c>
      <c r="C138" s="10">
        <v>17.600000000000001</v>
      </c>
      <c r="D138" s="11">
        <f t="shared" si="19"/>
        <v>1760000.0000000002</v>
      </c>
      <c r="E138" s="12">
        <v>15.503010359999999</v>
      </c>
      <c r="F138" s="11">
        <f t="shared" si="22"/>
        <v>1550301.0359999998</v>
      </c>
      <c r="G138" s="11">
        <f t="shared" si="23"/>
        <v>-209698.96400000039</v>
      </c>
      <c r="H138" s="5">
        <v>0</v>
      </c>
      <c r="I138" s="13">
        <f t="shared" si="24"/>
        <v>0</v>
      </c>
      <c r="J138" s="11">
        <f t="shared" si="25"/>
        <v>1550301.0359999998</v>
      </c>
      <c r="K138" s="5">
        <v>0</v>
      </c>
      <c r="L138" s="13">
        <f t="shared" si="21"/>
        <v>0</v>
      </c>
      <c r="M138" s="11">
        <f t="shared" si="20"/>
        <v>1550301.0359999998</v>
      </c>
    </row>
    <row r="139" spans="1:13" x14ac:dyDescent="0.35">
      <c r="A139" s="8">
        <v>44568</v>
      </c>
      <c r="B139" s="9">
        <v>100000</v>
      </c>
      <c r="C139" s="10">
        <v>17.2</v>
      </c>
      <c r="D139" s="11">
        <f t="shared" si="19"/>
        <v>1720000</v>
      </c>
      <c r="E139" s="12">
        <v>14.91936916</v>
      </c>
      <c r="F139" s="11">
        <f t="shared" si="22"/>
        <v>1491936.916</v>
      </c>
      <c r="G139" s="11">
        <f t="shared" si="23"/>
        <v>-228063.08400000003</v>
      </c>
      <c r="H139" s="5">
        <v>0</v>
      </c>
      <c r="I139" s="13">
        <f t="shared" si="24"/>
        <v>0</v>
      </c>
      <c r="J139" s="11">
        <f t="shared" si="25"/>
        <v>1491936.916</v>
      </c>
      <c r="K139" s="5">
        <v>0</v>
      </c>
      <c r="L139" s="13">
        <f t="shared" si="21"/>
        <v>0</v>
      </c>
      <c r="M139" s="11">
        <f t="shared" si="20"/>
        <v>1491936.916</v>
      </c>
    </row>
    <row r="140" spans="1:13" x14ac:dyDescent="0.35">
      <c r="A140" s="8">
        <v>44571</v>
      </c>
      <c r="B140" s="9">
        <v>100000</v>
      </c>
      <c r="C140" s="10">
        <v>16.5</v>
      </c>
      <c r="D140" s="11">
        <f t="shared" si="19"/>
        <v>1650000</v>
      </c>
      <c r="E140" s="12">
        <v>14.697837570000001</v>
      </c>
      <c r="F140" s="11">
        <f t="shared" si="22"/>
        <v>1469783.757</v>
      </c>
      <c r="G140" s="11">
        <f t="shared" si="23"/>
        <v>-180216.24300000002</v>
      </c>
      <c r="H140" s="5">
        <v>0</v>
      </c>
      <c r="I140" s="13">
        <f t="shared" si="24"/>
        <v>0</v>
      </c>
      <c r="J140" s="11">
        <f t="shared" si="25"/>
        <v>1469783.757</v>
      </c>
      <c r="K140" s="5">
        <v>0</v>
      </c>
      <c r="L140" s="13">
        <f t="shared" si="21"/>
        <v>0</v>
      </c>
      <c r="M140" s="11">
        <f t="shared" si="20"/>
        <v>1469783.757</v>
      </c>
    </row>
    <row r="141" spans="1:13" x14ac:dyDescent="0.35">
      <c r="A141" s="8">
        <v>44572</v>
      </c>
      <c r="B141" s="9">
        <v>100000</v>
      </c>
      <c r="C141" s="10">
        <v>16.399999999999999</v>
      </c>
      <c r="D141" s="11">
        <f t="shared" si="19"/>
        <v>1639999.9999999998</v>
      </c>
      <c r="E141" s="12">
        <v>14.92849865</v>
      </c>
      <c r="F141" s="11">
        <f t="shared" si="22"/>
        <v>1492849.865</v>
      </c>
      <c r="G141" s="11">
        <f t="shared" si="23"/>
        <v>-147150.13499999978</v>
      </c>
      <c r="H141" s="5">
        <v>0</v>
      </c>
      <c r="I141" s="13">
        <f t="shared" si="24"/>
        <v>0</v>
      </c>
      <c r="J141" s="11">
        <f t="shared" si="25"/>
        <v>1492849.865</v>
      </c>
      <c r="K141" s="5">
        <v>0</v>
      </c>
      <c r="L141" s="13">
        <f t="shared" si="21"/>
        <v>0</v>
      </c>
      <c r="M141" s="11">
        <f t="shared" si="20"/>
        <v>1492849.865</v>
      </c>
    </row>
    <row r="142" spans="1:13" x14ac:dyDescent="0.35">
      <c r="A142" s="8">
        <v>44573</v>
      </c>
      <c r="B142" s="9">
        <v>100000</v>
      </c>
      <c r="C142" s="10">
        <v>16.7</v>
      </c>
      <c r="D142" s="11">
        <f t="shared" si="19"/>
        <v>1670000</v>
      </c>
      <c r="E142" s="12">
        <v>15.41469236</v>
      </c>
      <c r="F142" s="11">
        <f t="shared" si="22"/>
        <v>1541469.236</v>
      </c>
      <c r="G142" s="11">
        <f t="shared" si="23"/>
        <v>-128530.76399999997</v>
      </c>
      <c r="H142" s="5">
        <v>3151.4677266282961</v>
      </c>
      <c r="I142" s="13">
        <f t="shared" si="24"/>
        <v>2.0444571017233693E-3</v>
      </c>
      <c r="J142" s="11">
        <f t="shared" si="25"/>
        <v>1544620.7037266283</v>
      </c>
      <c r="K142" s="5">
        <v>0</v>
      </c>
      <c r="L142" s="13">
        <f t="shared" si="21"/>
        <v>0</v>
      </c>
      <c r="M142" s="11">
        <f t="shared" si="20"/>
        <v>1541469.236</v>
      </c>
    </row>
    <row r="143" spans="1:13" x14ac:dyDescent="0.35">
      <c r="A143" s="8">
        <v>44574</v>
      </c>
      <c r="B143" s="9">
        <v>100000</v>
      </c>
      <c r="C143" s="10">
        <v>16.899999999999999</v>
      </c>
      <c r="D143" s="11">
        <f t="shared" si="19"/>
        <v>1689999.9999999998</v>
      </c>
      <c r="E143" s="12">
        <v>15.211083950000001</v>
      </c>
      <c r="F143" s="11">
        <f t="shared" si="22"/>
        <v>1521108.395</v>
      </c>
      <c r="G143" s="11">
        <f t="shared" si="23"/>
        <v>-168891.60499999975</v>
      </c>
      <c r="H143" s="5">
        <v>0</v>
      </c>
      <c r="I143" s="13">
        <f t="shared" si="24"/>
        <v>0</v>
      </c>
      <c r="J143" s="11">
        <f t="shared" si="25"/>
        <v>1521108.395</v>
      </c>
      <c r="K143" s="5">
        <v>0</v>
      </c>
      <c r="L143" s="13">
        <f t="shared" si="21"/>
        <v>0</v>
      </c>
      <c r="M143" s="11">
        <f t="shared" si="20"/>
        <v>1521108.395</v>
      </c>
    </row>
    <row r="144" spans="1:13" x14ac:dyDescent="0.35">
      <c r="A144" s="8">
        <v>44575</v>
      </c>
      <c r="B144" s="9">
        <v>100000</v>
      </c>
      <c r="C144" s="10">
        <v>16.5</v>
      </c>
      <c r="D144" s="11">
        <f t="shared" si="19"/>
        <v>1650000</v>
      </c>
      <c r="E144" s="12">
        <v>15.1215197</v>
      </c>
      <c r="F144" s="11">
        <f t="shared" si="22"/>
        <v>1512151.97</v>
      </c>
      <c r="G144" s="11">
        <f t="shared" si="23"/>
        <v>-137848.03000000003</v>
      </c>
      <c r="H144" s="5">
        <v>0</v>
      </c>
      <c r="I144" s="13">
        <f t="shared" si="24"/>
        <v>0</v>
      </c>
      <c r="J144" s="11">
        <f t="shared" si="25"/>
        <v>1512151.97</v>
      </c>
      <c r="K144" s="5">
        <v>0</v>
      </c>
      <c r="L144" s="13">
        <f t="shared" si="21"/>
        <v>0</v>
      </c>
      <c r="M144" s="11">
        <f t="shared" si="20"/>
        <v>1512151.97</v>
      </c>
    </row>
    <row r="145" spans="1:13" x14ac:dyDescent="0.35">
      <c r="A145" s="8">
        <v>44578</v>
      </c>
      <c r="B145" s="9">
        <v>100000</v>
      </c>
      <c r="C145" s="10">
        <v>16.7</v>
      </c>
      <c r="D145" s="11">
        <f t="shared" si="19"/>
        <v>1670000</v>
      </c>
      <c r="E145" s="12">
        <v>14.8599643</v>
      </c>
      <c r="F145" s="11">
        <f t="shared" si="22"/>
        <v>1485996.43</v>
      </c>
      <c r="G145" s="11">
        <f t="shared" si="23"/>
        <v>-184003.57000000007</v>
      </c>
      <c r="H145" s="5">
        <v>2058.7807637155056</v>
      </c>
      <c r="I145" s="13">
        <f t="shared" si="24"/>
        <v>1.3854547172199503E-3</v>
      </c>
      <c r="J145" s="11">
        <f t="shared" si="25"/>
        <v>1488055.2107637154</v>
      </c>
      <c r="K145" s="5">
        <v>0</v>
      </c>
      <c r="L145" s="13">
        <f t="shared" si="21"/>
        <v>0</v>
      </c>
      <c r="M145" s="11">
        <f t="shared" si="20"/>
        <v>1485996.43</v>
      </c>
    </row>
    <row r="146" spans="1:13" x14ac:dyDescent="0.35">
      <c r="A146" s="8">
        <v>44579</v>
      </c>
      <c r="B146" s="9">
        <v>100000</v>
      </c>
      <c r="C146" s="10">
        <v>16.3</v>
      </c>
      <c r="D146" s="11">
        <f t="shared" si="19"/>
        <v>1630000</v>
      </c>
      <c r="E146" s="12">
        <v>14.58308087</v>
      </c>
      <c r="F146" s="11">
        <f t="shared" si="22"/>
        <v>1458308.0870000001</v>
      </c>
      <c r="G146" s="11">
        <f t="shared" si="23"/>
        <v>-171691.91299999994</v>
      </c>
      <c r="H146" s="5">
        <v>0</v>
      </c>
      <c r="I146" s="13">
        <f t="shared" si="24"/>
        <v>0</v>
      </c>
      <c r="J146" s="11">
        <f t="shared" si="25"/>
        <v>1458308.0870000001</v>
      </c>
      <c r="K146" s="5">
        <v>0</v>
      </c>
      <c r="L146" s="13">
        <f t="shared" si="21"/>
        <v>0</v>
      </c>
      <c r="M146" s="11">
        <f t="shared" si="20"/>
        <v>1458308.0870000001</v>
      </c>
    </row>
    <row r="147" spans="1:13" x14ac:dyDescent="0.35">
      <c r="A147" s="8">
        <v>44580</v>
      </c>
      <c r="B147" s="9">
        <v>100000</v>
      </c>
      <c r="C147" s="10">
        <v>16.2</v>
      </c>
      <c r="D147" s="11">
        <f t="shared" si="19"/>
        <v>1620000</v>
      </c>
      <c r="E147" s="12">
        <v>14.707418730000001</v>
      </c>
      <c r="F147" s="11">
        <f t="shared" si="22"/>
        <v>1470741.8730000001</v>
      </c>
      <c r="G147" s="11">
        <f t="shared" si="23"/>
        <v>-149258.12699999986</v>
      </c>
      <c r="H147" s="5">
        <v>0</v>
      </c>
      <c r="I147" s="13">
        <f t="shared" si="24"/>
        <v>0</v>
      </c>
      <c r="J147" s="11">
        <f t="shared" si="25"/>
        <v>1470741.8730000001</v>
      </c>
      <c r="K147" s="5">
        <v>0</v>
      </c>
      <c r="L147" s="13">
        <f t="shared" si="21"/>
        <v>0</v>
      </c>
      <c r="M147" s="11">
        <f t="shared" si="20"/>
        <v>1470741.8730000001</v>
      </c>
    </row>
    <row r="148" spans="1:13" x14ac:dyDescent="0.35">
      <c r="A148" s="8">
        <v>44581</v>
      </c>
      <c r="B148" s="9">
        <v>100000</v>
      </c>
      <c r="C148" s="10">
        <v>15.9</v>
      </c>
      <c r="D148" s="11">
        <f t="shared" si="19"/>
        <v>1590000</v>
      </c>
      <c r="E148" s="12">
        <v>14.845663030000001</v>
      </c>
      <c r="F148" s="11">
        <f t="shared" si="22"/>
        <v>1484566.3030000001</v>
      </c>
      <c r="G148" s="11">
        <f t="shared" si="23"/>
        <v>-105433.69699999993</v>
      </c>
      <c r="H148" s="5">
        <v>0</v>
      </c>
      <c r="I148" s="13">
        <f t="shared" si="24"/>
        <v>0</v>
      </c>
      <c r="J148" s="11">
        <f t="shared" si="25"/>
        <v>1484566.3030000001</v>
      </c>
      <c r="K148" s="5">
        <v>0</v>
      </c>
      <c r="L148" s="13">
        <f t="shared" si="21"/>
        <v>0</v>
      </c>
      <c r="M148" s="11">
        <f t="shared" si="20"/>
        <v>1484566.3030000001</v>
      </c>
    </row>
    <row r="149" spans="1:13" x14ac:dyDescent="0.35">
      <c r="A149" s="8">
        <v>44582</v>
      </c>
      <c r="B149" s="9">
        <v>100000</v>
      </c>
      <c r="C149" s="10">
        <v>16.2</v>
      </c>
      <c r="D149" s="11">
        <f t="shared" si="19"/>
        <v>1620000</v>
      </c>
      <c r="E149" s="12">
        <v>13.30767949</v>
      </c>
      <c r="F149" s="11">
        <f t="shared" si="22"/>
        <v>1330767.949</v>
      </c>
      <c r="G149" s="11">
        <f t="shared" si="23"/>
        <v>-289232.05099999998</v>
      </c>
      <c r="H149" s="5">
        <v>0</v>
      </c>
      <c r="I149" s="13">
        <f t="shared" si="24"/>
        <v>0</v>
      </c>
      <c r="J149" s="11">
        <f t="shared" si="25"/>
        <v>1330767.949</v>
      </c>
      <c r="K149" s="5">
        <v>0</v>
      </c>
      <c r="L149" s="13">
        <f t="shared" si="21"/>
        <v>0</v>
      </c>
      <c r="M149" s="11">
        <f t="shared" si="20"/>
        <v>1330767.949</v>
      </c>
    </row>
    <row r="150" spans="1:13" x14ac:dyDescent="0.35">
      <c r="A150" s="8">
        <v>44585</v>
      </c>
      <c r="B150" s="9">
        <v>100000</v>
      </c>
      <c r="C150" s="10">
        <v>14.5</v>
      </c>
      <c r="D150" s="11">
        <f t="shared" si="19"/>
        <v>1450000</v>
      </c>
      <c r="E150" s="12">
        <v>11.79562073</v>
      </c>
      <c r="F150" s="11">
        <f t="shared" si="22"/>
        <v>1179562.0729999999</v>
      </c>
      <c r="G150" s="11">
        <f t="shared" si="23"/>
        <v>-270437.92700000014</v>
      </c>
      <c r="H150" s="5">
        <v>2129.532419582596</v>
      </c>
      <c r="I150" s="13">
        <f t="shared" si="24"/>
        <v>1.8053585040815367E-3</v>
      </c>
      <c r="J150" s="11">
        <f t="shared" si="25"/>
        <v>1181691.6054195825</v>
      </c>
      <c r="K150" s="5">
        <v>0</v>
      </c>
      <c r="L150" s="13">
        <f t="shared" si="21"/>
        <v>0</v>
      </c>
      <c r="M150" s="11">
        <f t="shared" si="20"/>
        <v>1179562.0729999999</v>
      </c>
    </row>
    <row r="151" spans="1:13" x14ac:dyDescent="0.35">
      <c r="A151" s="8">
        <v>44586</v>
      </c>
      <c r="B151" s="9">
        <v>100000</v>
      </c>
      <c r="C151" s="10">
        <v>13.9</v>
      </c>
      <c r="D151" s="11">
        <f t="shared" si="19"/>
        <v>1390000</v>
      </c>
      <c r="E151" s="12">
        <v>12.706476990000001</v>
      </c>
      <c r="F151" s="11">
        <f t="shared" si="22"/>
        <v>1270647.699</v>
      </c>
      <c r="G151" s="11">
        <f t="shared" si="23"/>
        <v>-119352.30099999998</v>
      </c>
      <c r="H151" s="5">
        <v>0</v>
      </c>
      <c r="I151" s="13">
        <f t="shared" si="24"/>
        <v>0</v>
      </c>
      <c r="J151" s="11">
        <f t="shared" si="25"/>
        <v>1270647.699</v>
      </c>
      <c r="K151" s="5">
        <v>0</v>
      </c>
      <c r="L151" s="13">
        <f t="shared" si="21"/>
        <v>0</v>
      </c>
      <c r="M151" s="11">
        <f t="shared" si="20"/>
        <v>1270647.699</v>
      </c>
    </row>
    <row r="152" spans="1:13" x14ac:dyDescent="0.35">
      <c r="A152" s="8">
        <v>44587</v>
      </c>
      <c r="B152" s="9">
        <v>100000</v>
      </c>
      <c r="C152" s="10">
        <v>14</v>
      </c>
      <c r="D152" s="11">
        <f t="shared" si="19"/>
        <v>1400000</v>
      </c>
      <c r="E152" s="12">
        <v>13.11577097</v>
      </c>
      <c r="F152" s="11">
        <f t="shared" si="22"/>
        <v>1311577.0970000001</v>
      </c>
      <c r="G152" s="11">
        <f t="shared" si="23"/>
        <v>-88422.902999999933</v>
      </c>
      <c r="H152" s="5">
        <v>0</v>
      </c>
      <c r="I152" s="13">
        <f t="shared" si="24"/>
        <v>0</v>
      </c>
      <c r="J152" s="11">
        <f t="shared" si="25"/>
        <v>1311577.0970000001</v>
      </c>
      <c r="K152" s="5">
        <v>0</v>
      </c>
      <c r="L152" s="13">
        <f t="shared" si="21"/>
        <v>0</v>
      </c>
      <c r="M152" s="11">
        <f t="shared" si="20"/>
        <v>1311577.0970000001</v>
      </c>
    </row>
    <row r="153" spans="1:13" x14ac:dyDescent="0.35">
      <c r="A153" s="8">
        <v>44588</v>
      </c>
      <c r="B153" s="9">
        <v>100000</v>
      </c>
      <c r="C153" s="10">
        <v>14.2</v>
      </c>
      <c r="D153" s="11">
        <f t="shared" si="19"/>
        <v>1420000</v>
      </c>
      <c r="E153" s="12">
        <v>12.540245130000001</v>
      </c>
      <c r="F153" s="11">
        <f t="shared" si="22"/>
        <v>1254024.513</v>
      </c>
      <c r="G153" s="11">
        <f t="shared" si="23"/>
        <v>-165975.48699999996</v>
      </c>
      <c r="H153" s="5">
        <v>0</v>
      </c>
      <c r="I153" s="13">
        <f t="shared" si="24"/>
        <v>0</v>
      </c>
      <c r="J153" s="11">
        <f t="shared" si="25"/>
        <v>1254024.513</v>
      </c>
      <c r="K153" s="5">
        <v>0</v>
      </c>
      <c r="L153" s="13">
        <f t="shared" si="21"/>
        <v>0</v>
      </c>
      <c r="M153" s="11">
        <f t="shared" si="20"/>
        <v>1254024.513</v>
      </c>
    </row>
    <row r="154" spans="1:13" x14ac:dyDescent="0.35">
      <c r="A154" s="8">
        <v>44589</v>
      </c>
      <c r="B154" s="9">
        <v>100000</v>
      </c>
      <c r="C154" s="10">
        <v>13.5</v>
      </c>
      <c r="D154" s="11">
        <f t="shared" si="19"/>
        <v>1350000</v>
      </c>
      <c r="E154" s="12">
        <v>12.677338819999999</v>
      </c>
      <c r="F154" s="11">
        <f t="shared" si="22"/>
        <v>1267733.882</v>
      </c>
      <c r="G154" s="11">
        <f t="shared" si="23"/>
        <v>-82266.118000000017</v>
      </c>
      <c r="H154" s="5">
        <v>2838.3054376607761</v>
      </c>
      <c r="I154" s="13">
        <f t="shared" si="24"/>
        <v>2.2388811074316433E-3</v>
      </c>
      <c r="J154" s="11">
        <f t="shared" si="25"/>
        <v>1270572.1874376608</v>
      </c>
      <c r="K154" s="5">
        <v>0</v>
      </c>
      <c r="L154" s="13">
        <f t="shared" si="21"/>
        <v>0</v>
      </c>
      <c r="M154" s="11">
        <f t="shared" si="20"/>
        <v>1267733.882</v>
      </c>
    </row>
    <row r="155" spans="1:13" x14ac:dyDescent="0.35">
      <c r="A155" s="8">
        <v>44592</v>
      </c>
      <c r="B155" s="9">
        <v>100000</v>
      </c>
      <c r="C155" s="10">
        <v>14.1</v>
      </c>
      <c r="D155" s="11">
        <f t="shared" si="19"/>
        <v>1410000</v>
      </c>
      <c r="E155" s="12">
        <v>12.82439752</v>
      </c>
      <c r="F155" s="11">
        <f t="shared" si="22"/>
        <v>1282439.7519999999</v>
      </c>
      <c r="G155" s="11">
        <f t="shared" si="23"/>
        <v>-127560.24800000014</v>
      </c>
      <c r="H155" s="5">
        <v>0</v>
      </c>
      <c r="I155" s="13">
        <f t="shared" si="24"/>
        <v>0</v>
      </c>
      <c r="J155" s="11">
        <f t="shared" si="25"/>
        <v>1282439.7519999999</v>
      </c>
      <c r="K155" s="5">
        <v>0</v>
      </c>
      <c r="L155" s="13">
        <f t="shared" si="21"/>
        <v>0</v>
      </c>
      <c r="M155" s="11">
        <f t="shared" si="20"/>
        <v>1282439.7519999999</v>
      </c>
    </row>
    <row r="156" spans="1:13" x14ac:dyDescent="0.35">
      <c r="A156" s="8">
        <v>44593</v>
      </c>
      <c r="B156" s="9">
        <v>100000</v>
      </c>
      <c r="C156" s="10">
        <v>14.3</v>
      </c>
      <c r="D156" s="11">
        <f t="shared" si="19"/>
        <v>1430000</v>
      </c>
      <c r="E156" s="12">
        <v>12.85474322</v>
      </c>
      <c r="F156" s="11">
        <f t="shared" si="22"/>
        <v>1285474.3219999999</v>
      </c>
      <c r="G156" s="11">
        <f t="shared" si="23"/>
        <v>-144525.67800000007</v>
      </c>
      <c r="H156" s="5">
        <v>6873.0563390921443</v>
      </c>
      <c r="I156" s="13">
        <f t="shared" si="24"/>
        <v>5.3467083872968599E-3</v>
      </c>
      <c r="J156" s="11">
        <f t="shared" si="25"/>
        <v>1292347.378339092</v>
      </c>
      <c r="K156" s="5">
        <v>0</v>
      </c>
      <c r="L156" s="13">
        <f t="shared" si="21"/>
        <v>0</v>
      </c>
      <c r="M156" s="11">
        <f t="shared" si="20"/>
        <v>1285474.3219999999</v>
      </c>
    </row>
    <row r="157" spans="1:13" x14ac:dyDescent="0.35">
      <c r="A157" s="8">
        <v>44594</v>
      </c>
      <c r="B157" s="9">
        <v>100000</v>
      </c>
      <c r="C157" s="10">
        <v>14.2</v>
      </c>
      <c r="D157" s="11">
        <f t="shared" si="19"/>
        <v>1420000</v>
      </c>
      <c r="E157" s="12">
        <v>12.606672850000001</v>
      </c>
      <c r="F157" s="11">
        <f t="shared" si="22"/>
        <v>1260667.2850000001</v>
      </c>
      <c r="G157" s="11">
        <f t="shared" si="23"/>
        <v>-159332.71499999985</v>
      </c>
      <c r="H157" s="5">
        <v>1567.0653105797246</v>
      </c>
      <c r="I157" s="13">
        <f t="shared" si="24"/>
        <v>1.2430443220232564E-3</v>
      </c>
      <c r="J157" s="11">
        <f t="shared" si="25"/>
        <v>1262234.3503105799</v>
      </c>
      <c r="K157" s="5">
        <v>0</v>
      </c>
      <c r="L157" s="13">
        <f t="shared" si="21"/>
        <v>0</v>
      </c>
      <c r="M157" s="11">
        <f t="shared" si="20"/>
        <v>1260667.2850000001</v>
      </c>
    </row>
    <row r="158" spans="1:13" x14ac:dyDescent="0.35">
      <c r="A158" s="8">
        <v>44595</v>
      </c>
      <c r="B158" s="9">
        <v>100000</v>
      </c>
      <c r="C158" s="10">
        <v>13.8</v>
      </c>
      <c r="D158" s="11">
        <f t="shared" si="19"/>
        <v>1380000</v>
      </c>
      <c r="E158" s="12">
        <v>12.35901471</v>
      </c>
      <c r="F158" s="11">
        <f t="shared" si="22"/>
        <v>1235901.4710000001</v>
      </c>
      <c r="G158" s="11">
        <f t="shared" si="23"/>
        <v>-144098.52899999986</v>
      </c>
      <c r="H158" s="5">
        <v>0</v>
      </c>
      <c r="I158" s="13">
        <f t="shared" si="24"/>
        <v>0</v>
      </c>
      <c r="J158" s="11">
        <f t="shared" si="25"/>
        <v>1235901.4710000001</v>
      </c>
      <c r="K158" s="5">
        <v>0</v>
      </c>
      <c r="L158" s="13">
        <f t="shared" si="21"/>
        <v>0</v>
      </c>
      <c r="M158" s="11">
        <f t="shared" si="20"/>
        <v>1235901.4710000001</v>
      </c>
    </row>
    <row r="159" spans="1:13" x14ac:dyDescent="0.35">
      <c r="A159" s="8">
        <v>44596</v>
      </c>
      <c r="B159" s="9">
        <v>100000</v>
      </c>
      <c r="C159" s="10">
        <v>13.5</v>
      </c>
      <c r="D159" s="11">
        <f t="shared" si="19"/>
        <v>1350000</v>
      </c>
      <c r="E159" s="12">
        <v>13.23426299</v>
      </c>
      <c r="F159" s="11">
        <f t="shared" si="22"/>
        <v>1323426.2989999999</v>
      </c>
      <c r="G159" s="11">
        <f t="shared" si="23"/>
        <v>-26573.701000000117</v>
      </c>
      <c r="H159" s="5">
        <v>0</v>
      </c>
      <c r="I159" s="13">
        <f t="shared" si="24"/>
        <v>0</v>
      </c>
      <c r="J159" s="11">
        <f t="shared" si="25"/>
        <v>1323426.2989999999</v>
      </c>
      <c r="K159" s="5">
        <v>0</v>
      </c>
      <c r="L159" s="13">
        <f t="shared" si="21"/>
        <v>0</v>
      </c>
      <c r="M159" s="11">
        <f t="shared" si="20"/>
        <v>1323426.2989999999</v>
      </c>
    </row>
    <row r="160" spans="1:13" x14ac:dyDescent="0.35">
      <c r="A160" s="8">
        <v>44599</v>
      </c>
      <c r="B160" s="9">
        <v>100000</v>
      </c>
      <c r="C160" s="10">
        <v>15.1</v>
      </c>
      <c r="D160" s="11">
        <f t="shared" si="19"/>
        <v>1510000</v>
      </c>
      <c r="E160" s="12">
        <v>14.59403223</v>
      </c>
      <c r="F160" s="11">
        <f t="shared" si="22"/>
        <v>1459403.223</v>
      </c>
      <c r="G160" s="11">
        <f t="shared" si="23"/>
        <v>-50596.777000000002</v>
      </c>
      <c r="H160" s="5">
        <v>0</v>
      </c>
      <c r="I160" s="13">
        <f t="shared" si="24"/>
        <v>0</v>
      </c>
      <c r="J160" s="11">
        <f t="shared" si="25"/>
        <v>1459403.223</v>
      </c>
      <c r="K160" s="5">
        <v>0</v>
      </c>
      <c r="L160" s="13">
        <f t="shared" si="21"/>
        <v>0</v>
      </c>
      <c r="M160" s="11">
        <f t="shared" si="20"/>
        <v>1459403.223</v>
      </c>
    </row>
    <row r="161" spans="1:13" x14ac:dyDescent="0.35">
      <c r="A161" s="8">
        <v>44600</v>
      </c>
      <c r="B161" s="9">
        <v>100000</v>
      </c>
      <c r="C161" s="10">
        <v>16.2</v>
      </c>
      <c r="D161" s="11">
        <f t="shared" si="19"/>
        <v>1620000</v>
      </c>
      <c r="E161" s="12">
        <v>14.448960209999999</v>
      </c>
      <c r="F161" s="11">
        <f t="shared" si="22"/>
        <v>1444896.0209999999</v>
      </c>
      <c r="G161" s="11">
        <f t="shared" si="23"/>
        <v>-175103.97900000005</v>
      </c>
      <c r="H161" s="5">
        <v>0</v>
      </c>
      <c r="I161" s="13">
        <f t="shared" si="24"/>
        <v>0</v>
      </c>
      <c r="J161" s="11">
        <f t="shared" si="25"/>
        <v>1444896.0209999999</v>
      </c>
      <c r="K161" s="5">
        <v>0</v>
      </c>
      <c r="L161" s="13">
        <f t="shared" si="21"/>
        <v>0</v>
      </c>
      <c r="M161" s="11">
        <f t="shared" si="20"/>
        <v>1444896.0209999999</v>
      </c>
    </row>
    <row r="162" spans="1:13" x14ac:dyDescent="0.35">
      <c r="A162" s="8">
        <v>44601</v>
      </c>
      <c r="B162" s="9">
        <v>100000</v>
      </c>
      <c r="C162" s="10">
        <v>16.2</v>
      </c>
      <c r="D162" s="11">
        <f t="shared" si="19"/>
        <v>1620000</v>
      </c>
      <c r="E162" s="12">
        <v>14.702939150000001</v>
      </c>
      <c r="F162" s="11">
        <f t="shared" si="22"/>
        <v>1470293.915</v>
      </c>
      <c r="G162" s="11">
        <f t="shared" si="23"/>
        <v>-149706.08499999996</v>
      </c>
      <c r="H162" s="5">
        <v>0</v>
      </c>
      <c r="I162" s="13">
        <f t="shared" si="24"/>
        <v>0</v>
      </c>
      <c r="J162" s="11">
        <f t="shared" si="25"/>
        <v>1470293.915</v>
      </c>
      <c r="K162" s="5">
        <v>0</v>
      </c>
      <c r="L162" s="13">
        <f t="shared" si="21"/>
        <v>0</v>
      </c>
      <c r="M162" s="11">
        <f t="shared" si="20"/>
        <v>1470293.915</v>
      </c>
    </row>
    <row r="163" spans="1:13" x14ac:dyDescent="0.35">
      <c r="A163" s="8">
        <v>44602</v>
      </c>
      <c r="B163" s="9">
        <v>100000</v>
      </c>
      <c r="C163" s="10">
        <v>16.3</v>
      </c>
      <c r="D163" s="11">
        <f t="shared" si="19"/>
        <v>1630000</v>
      </c>
      <c r="E163" s="12">
        <v>14.87582053</v>
      </c>
      <c r="F163" s="11">
        <f t="shared" si="22"/>
        <v>1487582.0530000001</v>
      </c>
      <c r="G163" s="11">
        <f t="shared" si="23"/>
        <v>-142417.94699999993</v>
      </c>
      <c r="H163" s="5">
        <v>0</v>
      </c>
      <c r="I163" s="13">
        <f t="shared" si="24"/>
        <v>0</v>
      </c>
      <c r="J163" s="11">
        <f t="shared" si="25"/>
        <v>1487582.0530000001</v>
      </c>
      <c r="K163" s="5">
        <v>0</v>
      </c>
      <c r="L163" s="13">
        <f t="shared" si="21"/>
        <v>0</v>
      </c>
      <c r="M163" s="11">
        <f t="shared" si="20"/>
        <v>1487582.0530000001</v>
      </c>
    </row>
    <row r="164" spans="1:13" x14ac:dyDescent="0.35">
      <c r="A164" s="8">
        <v>44603</v>
      </c>
      <c r="B164" s="9">
        <v>100000</v>
      </c>
      <c r="C164" s="10">
        <v>16.100000000000001</v>
      </c>
      <c r="D164" s="11">
        <f t="shared" si="19"/>
        <v>1610000.0000000002</v>
      </c>
      <c r="E164" s="12">
        <v>14.39557437</v>
      </c>
      <c r="F164" s="11">
        <f t="shared" si="22"/>
        <v>1439557.4369999999</v>
      </c>
      <c r="G164" s="11">
        <f t="shared" si="23"/>
        <v>-170442.56300000031</v>
      </c>
      <c r="H164" s="5">
        <v>0</v>
      </c>
      <c r="I164" s="13">
        <f t="shared" si="24"/>
        <v>0</v>
      </c>
      <c r="J164" s="11">
        <f t="shared" si="25"/>
        <v>1439557.4369999999</v>
      </c>
      <c r="K164" s="5">
        <v>0</v>
      </c>
      <c r="L164" s="13">
        <f t="shared" si="21"/>
        <v>0</v>
      </c>
      <c r="M164" s="11">
        <f t="shared" si="20"/>
        <v>1439557.4369999999</v>
      </c>
    </row>
    <row r="165" spans="1:13" x14ac:dyDescent="0.35">
      <c r="A165" s="8">
        <v>44606</v>
      </c>
      <c r="B165" s="9">
        <v>100000</v>
      </c>
      <c r="C165" s="10">
        <v>15.6</v>
      </c>
      <c r="D165" s="11">
        <f t="shared" si="19"/>
        <v>1560000</v>
      </c>
      <c r="E165" s="12">
        <v>14.03684799</v>
      </c>
      <c r="F165" s="11">
        <f t="shared" si="22"/>
        <v>1403684.7990000001</v>
      </c>
      <c r="G165" s="11">
        <f t="shared" si="23"/>
        <v>-156315.20099999988</v>
      </c>
      <c r="H165" s="5">
        <v>0</v>
      </c>
      <c r="I165" s="13">
        <f t="shared" si="24"/>
        <v>0</v>
      </c>
      <c r="J165" s="11">
        <f t="shared" si="25"/>
        <v>1403684.7990000001</v>
      </c>
      <c r="K165" s="5">
        <v>0</v>
      </c>
      <c r="L165" s="13">
        <f t="shared" si="21"/>
        <v>0</v>
      </c>
      <c r="M165" s="11">
        <f t="shared" si="20"/>
        <v>1403684.7990000001</v>
      </c>
    </row>
    <row r="166" spans="1:13" x14ac:dyDescent="0.35">
      <c r="A166" s="8">
        <v>44607</v>
      </c>
      <c r="B166" s="9">
        <v>100000</v>
      </c>
      <c r="C166" s="10">
        <v>15.4</v>
      </c>
      <c r="D166" s="11">
        <f t="shared" si="19"/>
        <v>1540000</v>
      </c>
      <c r="E166" s="12">
        <v>14.53590955</v>
      </c>
      <c r="F166" s="11">
        <f t="shared" si="22"/>
        <v>1453590.9549999998</v>
      </c>
      <c r="G166" s="11">
        <f t="shared" si="23"/>
        <v>-86409.045000000158</v>
      </c>
      <c r="H166" s="5">
        <v>0</v>
      </c>
      <c r="I166" s="13">
        <f t="shared" si="24"/>
        <v>0</v>
      </c>
      <c r="J166" s="11">
        <f t="shared" si="25"/>
        <v>1453590.9549999998</v>
      </c>
      <c r="K166" s="5">
        <v>0</v>
      </c>
      <c r="L166" s="13">
        <f t="shared" si="21"/>
        <v>0</v>
      </c>
      <c r="M166" s="11">
        <f t="shared" si="20"/>
        <v>1453590.9549999998</v>
      </c>
    </row>
    <row r="167" spans="1:13" x14ac:dyDescent="0.35">
      <c r="A167" s="8">
        <v>44608</v>
      </c>
      <c r="B167" s="9">
        <v>100000</v>
      </c>
      <c r="C167" s="10">
        <v>16</v>
      </c>
      <c r="D167" s="11">
        <f t="shared" si="19"/>
        <v>1600000</v>
      </c>
      <c r="E167" s="12">
        <v>14.27164849</v>
      </c>
      <c r="F167" s="11">
        <f t="shared" si="22"/>
        <v>1427164.8490000002</v>
      </c>
      <c r="G167" s="11">
        <f t="shared" si="23"/>
        <v>-172835.15099999984</v>
      </c>
      <c r="H167" s="5">
        <v>0</v>
      </c>
      <c r="I167" s="13">
        <f t="shared" si="24"/>
        <v>0</v>
      </c>
      <c r="J167" s="11">
        <f t="shared" si="25"/>
        <v>1427164.8490000002</v>
      </c>
      <c r="K167" s="5">
        <v>0</v>
      </c>
      <c r="L167" s="13">
        <f t="shared" si="21"/>
        <v>0</v>
      </c>
      <c r="M167" s="11">
        <f t="shared" si="20"/>
        <v>1427164.8490000002</v>
      </c>
    </row>
    <row r="168" spans="1:13" x14ac:dyDescent="0.35">
      <c r="A168" s="8">
        <v>44609</v>
      </c>
      <c r="B168" s="9">
        <v>100000</v>
      </c>
      <c r="C168" s="10">
        <v>15.8</v>
      </c>
      <c r="D168" s="11">
        <f t="shared" si="19"/>
        <v>1580000</v>
      </c>
      <c r="E168" s="12">
        <v>13.701875190000001</v>
      </c>
      <c r="F168" s="11">
        <f t="shared" si="22"/>
        <v>1370187.5190000001</v>
      </c>
      <c r="G168" s="11">
        <f t="shared" si="23"/>
        <v>-209812.48099999991</v>
      </c>
      <c r="H168" s="5">
        <v>0</v>
      </c>
      <c r="I168" s="13">
        <f t="shared" si="24"/>
        <v>0</v>
      </c>
      <c r="J168" s="11">
        <f t="shared" si="25"/>
        <v>1370187.5190000001</v>
      </c>
      <c r="K168" s="5">
        <v>2557.2199999999998</v>
      </c>
      <c r="L168" s="13">
        <f t="shared" si="21"/>
        <v>1.8663284875535344E-3</v>
      </c>
      <c r="M168" s="11">
        <f t="shared" si="20"/>
        <v>1367630.2990000001</v>
      </c>
    </row>
    <row r="169" spans="1:13" x14ac:dyDescent="0.35">
      <c r="A169" s="8">
        <v>44610</v>
      </c>
      <c r="B169" s="9">
        <v>100000</v>
      </c>
      <c r="C169" s="10">
        <v>14.8</v>
      </c>
      <c r="D169" s="11">
        <f t="shared" si="19"/>
        <v>1480000</v>
      </c>
      <c r="E169" s="12">
        <v>13.05559068</v>
      </c>
      <c r="F169" s="11">
        <f t="shared" si="22"/>
        <v>1305559.068</v>
      </c>
      <c r="G169" s="11">
        <f t="shared" si="23"/>
        <v>-174440.93200000003</v>
      </c>
      <c r="H169" s="5">
        <v>0</v>
      </c>
      <c r="I169" s="13">
        <f t="shared" si="24"/>
        <v>0</v>
      </c>
      <c r="J169" s="11">
        <f t="shared" si="25"/>
        <v>1305559.068</v>
      </c>
      <c r="K169" s="5">
        <v>0</v>
      </c>
      <c r="L169" s="13">
        <f t="shared" si="21"/>
        <v>0</v>
      </c>
      <c r="M169" s="11">
        <f t="shared" si="20"/>
        <v>1305559.068</v>
      </c>
    </row>
    <row r="170" spans="1:13" x14ac:dyDescent="0.35">
      <c r="A170" s="8">
        <v>44613</v>
      </c>
      <c r="B170" s="9">
        <v>100000</v>
      </c>
      <c r="C170" s="10">
        <v>14.4</v>
      </c>
      <c r="D170" s="11">
        <f t="shared" si="19"/>
        <v>1440000</v>
      </c>
      <c r="E170" s="12">
        <v>12.56488517</v>
      </c>
      <c r="F170" s="11">
        <f t="shared" si="22"/>
        <v>1256488.517</v>
      </c>
      <c r="G170" s="11">
        <f t="shared" si="23"/>
        <v>-183511.48300000001</v>
      </c>
      <c r="H170" s="5">
        <v>0</v>
      </c>
      <c r="I170" s="13">
        <f t="shared" si="24"/>
        <v>0</v>
      </c>
      <c r="J170" s="11">
        <f t="shared" si="25"/>
        <v>1256488.517</v>
      </c>
      <c r="K170" s="5">
        <v>0</v>
      </c>
      <c r="L170" s="13">
        <f t="shared" si="21"/>
        <v>0</v>
      </c>
      <c r="M170" s="11">
        <f t="shared" si="20"/>
        <v>1256488.517</v>
      </c>
    </row>
    <row r="171" spans="1:13" x14ac:dyDescent="0.35">
      <c r="A171" s="8">
        <v>44614</v>
      </c>
      <c r="B171" s="9">
        <v>100000</v>
      </c>
      <c r="C171" s="10">
        <v>13.6</v>
      </c>
      <c r="D171" s="11">
        <f t="shared" si="19"/>
        <v>1360000</v>
      </c>
      <c r="E171" s="12">
        <v>12.17788008</v>
      </c>
      <c r="F171" s="11">
        <f t="shared" si="22"/>
        <v>1217788.0079999999</v>
      </c>
      <c r="G171" s="11">
        <f t="shared" si="23"/>
        <v>-142211.99200000009</v>
      </c>
      <c r="H171" s="5">
        <v>0</v>
      </c>
      <c r="I171" s="13">
        <f t="shared" si="24"/>
        <v>0</v>
      </c>
      <c r="J171" s="11">
        <f t="shared" si="25"/>
        <v>1217788.0079999999</v>
      </c>
      <c r="K171" s="5">
        <v>0</v>
      </c>
      <c r="L171" s="13">
        <f t="shared" si="21"/>
        <v>0</v>
      </c>
      <c r="M171" s="11">
        <f t="shared" si="20"/>
        <v>1217788.0079999999</v>
      </c>
    </row>
    <row r="172" spans="1:13" x14ac:dyDescent="0.35">
      <c r="A172" s="8">
        <v>44615</v>
      </c>
      <c r="B172" s="9">
        <v>100000</v>
      </c>
      <c r="C172" s="10">
        <v>13.4</v>
      </c>
      <c r="D172" s="11">
        <f t="shared" si="19"/>
        <v>1340000</v>
      </c>
      <c r="E172" s="12">
        <v>12.24899259</v>
      </c>
      <c r="F172" s="11">
        <f t="shared" si="22"/>
        <v>1224899.2590000001</v>
      </c>
      <c r="G172" s="11">
        <f t="shared" si="23"/>
        <v>-115100.74099999992</v>
      </c>
      <c r="H172" s="5">
        <v>0</v>
      </c>
      <c r="I172" s="13">
        <f t="shared" si="24"/>
        <v>0</v>
      </c>
      <c r="J172" s="11">
        <f t="shared" si="25"/>
        <v>1224899.2590000001</v>
      </c>
      <c r="K172" s="5">
        <v>0</v>
      </c>
      <c r="L172" s="13">
        <f t="shared" si="21"/>
        <v>0</v>
      </c>
      <c r="M172" s="11">
        <f t="shared" si="20"/>
        <v>1224899.2590000001</v>
      </c>
    </row>
    <row r="173" spans="1:13" x14ac:dyDescent="0.35">
      <c r="A173" s="8">
        <v>44616</v>
      </c>
      <c r="B173" s="9">
        <v>100000</v>
      </c>
      <c r="C173" s="10">
        <v>13.2</v>
      </c>
      <c r="D173" s="11">
        <f t="shared" si="19"/>
        <v>1320000</v>
      </c>
      <c r="E173" s="12">
        <v>11.58938538</v>
      </c>
      <c r="F173" s="11">
        <f t="shared" si="22"/>
        <v>1158938.5379999999</v>
      </c>
      <c r="G173" s="11">
        <f t="shared" si="23"/>
        <v>-161061.46200000006</v>
      </c>
      <c r="H173" s="5">
        <v>0</v>
      </c>
      <c r="I173" s="13">
        <f t="shared" si="24"/>
        <v>0</v>
      </c>
      <c r="J173" s="11">
        <f t="shared" si="25"/>
        <v>1158938.5379999999</v>
      </c>
      <c r="K173" s="5">
        <v>0</v>
      </c>
      <c r="L173" s="13">
        <f t="shared" si="21"/>
        <v>0</v>
      </c>
      <c r="M173" s="11">
        <f t="shared" si="20"/>
        <v>1158938.5379999999</v>
      </c>
    </row>
    <row r="174" spans="1:13" x14ac:dyDescent="0.35">
      <c r="A174" s="8">
        <v>44617</v>
      </c>
      <c r="B174" s="9">
        <v>100000</v>
      </c>
      <c r="C174" s="10">
        <v>13.8</v>
      </c>
      <c r="D174" s="11">
        <f t="shared" si="19"/>
        <v>1380000</v>
      </c>
      <c r="E174" s="12">
        <v>12.7547494</v>
      </c>
      <c r="F174" s="11">
        <f t="shared" si="22"/>
        <v>1275474.94</v>
      </c>
      <c r="G174" s="11">
        <f t="shared" si="23"/>
        <v>-104525.06000000006</v>
      </c>
      <c r="H174" s="5">
        <v>2966.7695670723915</v>
      </c>
      <c r="I174" s="13">
        <f t="shared" si="24"/>
        <v>2.3260116479218258E-3</v>
      </c>
      <c r="J174" s="11">
        <f t="shared" si="25"/>
        <v>1278441.7095670723</v>
      </c>
      <c r="K174" s="5">
        <v>0</v>
      </c>
      <c r="L174" s="13">
        <f t="shared" si="21"/>
        <v>0</v>
      </c>
      <c r="M174" s="11">
        <f t="shared" si="20"/>
        <v>1275474.94</v>
      </c>
    </row>
    <row r="175" spans="1:13" x14ac:dyDescent="0.35">
      <c r="A175" s="8">
        <v>44622</v>
      </c>
      <c r="B175" s="9">
        <v>100000</v>
      </c>
      <c r="C175" s="10">
        <v>14</v>
      </c>
      <c r="D175" s="11">
        <f t="shared" si="19"/>
        <v>1400000</v>
      </c>
      <c r="E175" s="12">
        <v>14.40262849</v>
      </c>
      <c r="F175" s="11">
        <f t="shared" si="22"/>
        <v>1440262.8489999999</v>
      </c>
      <c r="G175" s="11">
        <f t="shared" si="23"/>
        <v>40262.848999999929</v>
      </c>
      <c r="H175" s="5">
        <v>0</v>
      </c>
      <c r="I175" s="13">
        <f t="shared" si="24"/>
        <v>0</v>
      </c>
      <c r="J175" s="11">
        <f t="shared" si="25"/>
        <v>1440262.8489999999</v>
      </c>
      <c r="K175" s="5">
        <v>0</v>
      </c>
      <c r="L175" s="13">
        <f t="shared" si="21"/>
        <v>0</v>
      </c>
      <c r="M175" s="11">
        <f t="shared" si="20"/>
        <v>1440262.8489999999</v>
      </c>
    </row>
    <row r="176" spans="1:13" x14ac:dyDescent="0.35">
      <c r="A176" s="8">
        <v>44623</v>
      </c>
      <c r="B176" s="9">
        <v>100000</v>
      </c>
      <c r="C176" s="10">
        <v>15.6</v>
      </c>
      <c r="D176" s="11">
        <f t="shared" si="19"/>
        <v>1560000</v>
      </c>
      <c r="E176" s="12">
        <v>13.723518350000001</v>
      </c>
      <c r="F176" s="11">
        <f t="shared" si="22"/>
        <v>1372351.8350000002</v>
      </c>
      <c r="G176" s="11">
        <f t="shared" si="23"/>
        <v>-187648.1649999998</v>
      </c>
      <c r="H176" s="5">
        <v>0</v>
      </c>
      <c r="I176" s="13">
        <f t="shared" si="24"/>
        <v>0</v>
      </c>
      <c r="J176" s="11">
        <f t="shared" si="25"/>
        <v>1372351.8350000002</v>
      </c>
      <c r="K176" s="5">
        <v>0</v>
      </c>
      <c r="L176" s="13">
        <f t="shared" si="21"/>
        <v>0</v>
      </c>
      <c r="M176" s="11">
        <f t="shared" si="20"/>
        <v>1372351.8350000002</v>
      </c>
    </row>
    <row r="177" spans="1:13" x14ac:dyDescent="0.35">
      <c r="A177" s="8">
        <v>44624</v>
      </c>
      <c r="B177" s="9">
        <v>100000</v>
      </c>
      <c r="C177" s="10">
        <v>14.8</v>
      </c>
      <c r="D177" s="11">
        <f t="shared" si="19"/>
        <v>1480000</v>
      </c>
      <c r="E177" s="12">
        <v>13.107425170000001</v>
      </c>
      <c r="F177" s="11">
        <f t="shared" si="22"/>
        <v>1310742.517</v>
      </c>
      <c r="G177" s="11">
        <f t="shared" si="23"/>
        <v>-169257.48300000001</v>
      </c>
      <c r="H177" s="5">
        <v>0</v>
      </c>
      <c r="I177" s="13">
        <f t="shared" si="24"/>
        <v>0</v>
      </c>
      <c r="J177" s="11">
        <f t="shared" si="25"/>
        <v>1310742.517</v>
      </c>
      <c r="K177" s="5">
        <v>0</v>
      </c>
      <c r="L177" s="13">
        <f t="shared" si="21"/>
        <v>0</v>
      </c>
      <c r="M177" s="11">
        <f t="shared" si="20"/>
        <v>1310742.517</v>
      </c>
    </row>
    <row r="178" spans="1:13" x14ac:dyDescent="0.35">
      <c r="A178" s="8">
        <v>44627</v>
      </c>
      <c r="B178" s="9">
        <v>100000</v>
      </c>
      <c r="C178" s="10">
        <v>14</v>
      </c>
      <c r="D178" s="11">
        <f t="shared" si="19"/>
        <v>1400000</v>
      </c>
      <c r="E178" s="12">
        <v>12.47106134</v>
      </c>
      <c r="F178" s="11">
        <f t="shared" si="22"/>
        <v>1247106.1340000001</v>
      </c>
      <c r="G178" s="11">
        <f t="shared" si="23"/>
        <v>-152893.86599999992</v>
      </c>
      <c r="H178" s="5">
        <v>0</v>
      </c>
      <c r="I178" s="13">
        <f t="shared" si="24"/>
        <v>0</v>
      </c>
      <c r="J178" s="11">
        <f t="shared" si="25"/>
        <v>1247106.1340000001</v>
      </c>
      <c r="K178" s="5">
        <v>0</v>
      </c>
      <c r="L178" s="13">
        <f t="shared" si="21"/>
        <v>0</v>
      </c>
      <c r="M178" s="11">
        <f t="shared" si="20"/>
        <v>1247106.1340000001</v>
      </c>
    </row>
    <row r="179" spans="1:13" x14ac:dyDescent="0.35">
      <c r="A179" s="8">
        <v>44628</v>
      </c>
      <c r="B179" s="9">
        <v>100000</v>
      </c>
      <c r="C179" s="10">
        <v>13.4</v>
      </c>
      <c r="D179" s="11">
        <f t="shared" si="19"/>
        <v>1340000</v>
      </c>
      <c r="E179" s="12">
        <v>12.438323499999999</v>
      </c>
      <c r="F179" s="11">
        <f t="shared" si="22"/>
        <v>1243832.3499999999</v>
      </c>
      <c r="G179" s="11">
        <f t="shared" si="23"/>
        <v>-96167.65000000014</v>
      </c>
      <c r="H179" s="5">
        <v>0</v>
      </c>
      <c r="I179" s="13">
        <f t="shared" si="24"/>
        <v>0</v>
      </c>
      <c r="J179" s="11">
        <f t="shared" si="25"/>
        <v>1243832.3499999999</v>
      </c>
      <c r="K179" s="5">
        <v>0</v>
      </c>
      <c r="L179" s="13">
        <f t="shared" si="21"/>
        <v>0</v>
      </c>
      <c r="M179" s="11">
        <f t="shared" si="20"/>
        <v>1243832.3499999999</v>
      </c>
    </row>
    <row r="180" spans="1:13" x14ac:dyDescent="0.35">
      <c r="A180" s="8">
        <v>44629</v>
      </c>
      <c r="B180" s="9">
        <v>100000</v>
      </c>
      <c r="C180" s="10">
        <v>14.8</v>
      </c>
      <c r="D180" s="11">
        <f t="shared" si="19"/>
        <v>1480000</v>
      </c>
      <c r="E180" s="12">
        <v>13.40766898</v>
      </c>
      <c r="F180" s="11">
        <f t="shared" si="22"/>
        <v>1340766.898</v>
      </c>
      <c r="G180" s="11">
        <f t="shared" si="23"/>
        <v>-139233.10199999996</v>
      </c>
      <c r="H180" s="5">
        <v>2630.9482937965076</v>
      </c>
      <c r="I180" s="13">
        <f t="shared" si="24"/>
        <v>1.9622712178537895E-3</v>
      </c>
      <c r="J180" s="11">
        <f t="shared" si="25"/>
        <v>1343397.8462937966</v>
      </c>
      <c r="K180" s="5">
        <v>0</v>
      </c>
      <c r="L180" s="13">
        <f t="shared" si="21"/>
        <v>0</v>
      </c>
      <c r="M180" s="11">
        <f t="shared" si="20"/>
        <v>1340766.898</v>
      </c>
    </row>
    <row r="181" spans="1:13" x14ac:dyDescent="0.35">
      <c r="A181" s="8">
        <v>44630</v>
      </c>
      <c r="B181" s="9">
        <v>100000</v>
      </c>
      <c r="C181" s="10">
        <v>14.6</v>
      </c>
      <c r="D181" s="11">
        <f t="shared" si="19"/>
        <v>1460000</v>
      </c>
      <c r="E181" s="12">
        <v>12.55872622</v>
      </c>
      <c r="F181" s="11">
        <f t="shared" si="22"/>
        <v>1255872.622</v>
      </c>
      <c r="G181" s="11">
        <f t="shared" si="23"/>
        <v>-204127.37800000003</v>
      </c>
      <c r="H181" s="5">
        <v>0</v>
      </c>
      <c r="I181" s="13">
        <f t="shared" si="24"/>
        <v>0</v>
      </c>
      <c r="J181" s="11">
        <f t="shared" si="25"/>
        <v>1255872.622</v>
      </c>
      <c r="K181" s="5">
        <v>0</v>
      </c>
      <c r="L181" s="13">
        <f t="shared" si="21"/>
        <v>0</v>
      </c>
      <c r="M181" s="11">
        <f t="shared" si="20"/>
        <v>1255872.622</v>
      </c>
    </row>
    <row r="182" spans="1:13" x14ac:dyDescent="0.35">
      <c r="A182" s="8">
        <v>44631</v>
      </c>
      <c r="B182" s="9">
        <v>100000</v>
      </c>
      <c r="C182" s="10">
        <v>13.8</v>
      </c>
      <c r="D182" s="11">
        <f t="shared" si="19"/>
        <v>1380000</v>
      </c>
      <c r="E182" s="12">
        <v>12.441605040000001</v>
      </c>
      <c r="F182" s="11">
        <f t="shared" si="22"/>
        <v>1244160.504</v>
      </c>
      <c r="G182" s="11">
        <f t="shared" si="23"/>
        <v>-135839.49600000004</v>
      </c>
      <c r="H182" s="5">
        <v>0</v>
      </c>
      <c r="I182" s="13">
        <f t="shared" si="24"/>
        <v>0</v>
      </c>
      <c r="J182" s="11">
        <f t="shared" si="25"/>
        <v>1244160.504</v>
      </c>
      <c r="K182" s="5">
        <v>0</v>
      </c>
      <c r="L182" s="13">
        <f t="shared" si="21"/>
        <v>0</v>
      </c>
      <c r="M182" s="11">
        <f t="shared" si="20"/>
        <v>1244160.504</v>
      </c>
    </row>
    <row r="183" spans="1:13" x14ac:dyDescent="0.35">
      <c r="A183" s="8">
        <v>44634</v>
      </c>
      <c r="B183" s="9">
        <v>100000</v>
      </c>
      <c r="C183" s="10">
        <v>13.7</v>
      </c>
      <c r="D183" s="11">
        <f t="shared" si="19"/>
        <v>1370000</v>
      </c>
      <c r="E183" s="12">
        <v>12.50250101</v>
      </c>
      <c r="F183" s="11">
        <f t="shared" si="22"/>
        <v>1250250.101</v>
      </c>
      <c r="G183" s="11">
        <f t="shared" si="23"/>
        <v>-119749.89899999998</v>
      </c>
      <c r="H183" s="5">
        <v>5822.7392460678238</v>
      </c>
      <c r="I183" s="13">
        <f t="shared" si="24"/>
        <v>4.6572595686339589E-3</v>
      </c>
      <c r="J183" s="11">
        <f t="shared" si="25"/>
        <v>1256072.8402460678</v>
      </c>
      <c r="K183" s="5">
        <v>0</v>
      </c>
      <c r="L183" s="13">
        <f t="shared" si="21"/>
        <v>0</v>
      </c>
      <c r="M183" s="11">
        <f t="shared" si="20"/>
        <v>1250250.101</v>
      </c>
    </row>
    <row r="184" spans="1:13" x14ac:dyDescent="0.35">
      <c r="A184" s="8">
        <v>44635</v>
      </c>
      <c r="B184" s="9">
        <v>100000</v>
      </c>
      <c r="C184" s="10">
        <v>13.9</v>
      </c>
      <c r="D184" s="11">
        <f t="shared" si="19"/>
        <v>1390000</v>
      </c>
      <c r="E184" s="12">
        <v>12.701293160000001</v>
      </c>
      <c r="F184" s="11">
        <f t="shared" si="22"/>
        <v>1270129.3160000001</v>
      </c>
      <c r="G184" s="11">
        <f t="shared" si="23"/>
        <v>-119870.68399999989</v>
      </c>
      <c r="H184" s="5">
        <v>0</v>
      </c>
      <c r="I184" s="13">
        <f t="shared" si="24"/>
        <v>0</v>
      </c>
      <c r="J184" s="11">
        <f t="shared" si="25"/>
        <v>1270129.3160000001</v>
      </c>
      <c r="K184" s="5">
        <v>0</v>
      </c>
      <c r="L184" s="13">
        <f t="shared" si="21"/>
        <v>0</v>
      </c>
      <c r="M184" s="11">
        <f t="shared" si="20"/>
        <v>1270129.3160000001</v>
      </c>
    </row>
    <row r="185" spans="1:13" x14ac:dyDescent="0.35">
      <c r="A185" s="8">
        <v>44636</v>
      </c>
      <c r="B185" s="9">
        <v>100000</v>
      </c>
      <c r="C185" s="10">
        <v>14.2</v>
      </c>
      <c r="D185" s="11">
        <f t="shared" si="19"/>
        <v>1420000</v>
      </c>
      <c r="E185" s="12">
        <v>13.211181120000001</v>
      </c>
      <c r="F185" s="11">
        <f t="shared" si="22"/>
        <v>1321118.1120000002</v>
      </c>
      <c r="G185" s="11">
        <f t="shared" si="23"/>
        <v>-98881.887999999803</v>
      </c>
      <c r="H185" s="5">
        <v>0</v>
      </c>
      <c r="I185" s="13">
        <f t="shared" si="24"/>
        <v>0</v>
      </c>
      <c r="J185" s="11">
        <f t="shared" si="25"/>
        <v>1321118.1120000002</v>
      </c>
      <c r="K185" s="5">
        <v>0</v>
      </c>
      <c r="L185" s="13">
        <f t="shared" si="21"/>
        <v>0</v>
      </c>
      <c r="M185" s="11">
        <f t="shared" si="20"/>
        <v>1321118.1120000002</v>
      </c>
    </row>
    <row r="186" spans="1:13" x14ac:dyDescent="0.35">
      <c r="A186" s="8">
        <v>44637</v>
      </c>
      <c r="B186" s="9">
        <v>100000</v>
      </c>
      <c r="C186" s="10">
        <v>14.6</v>
      </c>
      <c r="D186" s="11">
        <f t="shared" si="19"/>
        <v>1460000</v>
      </c>
      <c r="E186" s="12">
        <v>13.1436148</v>
      </c>
      <c r="F186" s="11">
        <f t="shared" si="22"/>
        <v>1314361.48</v>
      </c>
      <c r="G186" s="11">
        <f t="shared" si="23"/>
        <v>-145638.52000000002</v>
      </c>
      <c r="H186" s="5">
        <v>0</v>
      </c>
      <c r="I186" s="13">
        <f t="shared" si="24"/>
        <v>0</v>
      </c>
      <c r="J186" s="11">
        <f t="shared" si="25"/>
        <v>1314361.48</v>
      </c>
      <c r="K186" s="5">
        <v>0</v>
      </c>
      <c r="L186" s="13">
        <f t="shared" si="21"/>
        <v>0</v>
      </c>
      <c r="M186" s="11">
        <f t="shared" si="20"/>
        <v>1314361.48</v>
      </c>
    </row>
    <row r="187" spans="1:13" x14ac:dyDescent="0.35">
      <c r="A187" s="8">
        <v>44638</v>
      </c>
      <c r="B187" s="9">
        <v>100000</v>
      </c>
      <c r="C187" s="10">
        <v>14.6</v>
      </c>
      <c r="D187" s="11">
        <f t="shared" si="19"/>
        <v>1460000</v>
      </c>
      <c r="E187" s="12">
        <v>12.998149400000001</v>
      </c>
      <c r="F187" s="11">
        <f t="shared" si="22"/>
        <v>1299814.9400000002</v>
      </c>
      <c r="G187" s="11">
        <f t="shared" si="23"/>
        <v>-160185.05999999982</v>
      </c>
      <c r="H187" s="5">
        <v>6868.7308683001902</v>
      </c>
      <c r="I187" s="13">
        <f t="shared" si="24"/>
        <v>5.284391382899622E-3</v>
      </c>
      <c r="J187" s="11">
        <f t="shared" si="25"/>
        <v>1306683.6708683004</v>
      </c>
      <c r="K187" s="5">
        <v>0</v>
      </c>
      <c r="L187" s="13">
        <f t="shared" si="21"/>
        <v>0</v>
      </c>
      <c r="M187" s="11">
        <f t="shared" si="20"/>
        <v>1299814.9400000002</v>
      </c>
    </row>
    <row r="188" spans="1:13" x14ac:dyDescent="0.35">
      <c r="A188" s="8">
        <v>44641</v>
      </c>
      <c r="B188" s="9">
        <v>100000</v>
      </c>
      <c r="C188" s="10">
        <v>14.6</v>
      </c>
      <c r="D188" s="11">
        <f t="shared" si="19"/>
        <v>1460000</v>
      </c>
      <c r="E188" s="12">
        <v>12.9215938</v>
      </c>
      <c r="F188" s="11">
        <f t="shared" si="22"/>
        <v>1292159.3800000001</v>
      </c>
      <c r="G188" s="11">
        <f t="shared" si="23"/>
        <v>-167840.61999999988</v>
      </c>
      <c r="H188" s="5">
        <v>0</v>
      </c>
      <c r="I188" s="13">
        <f t="shared" si="24"/>
        <v>0</v>
      </c>
      <c r="J188" s="11">
        <f t="shared" si="25"/>
        <v>1292159.3800000001</v>
      </c>
      <c r="K188" s="5">
        <v>0</v>
      </c>
      <c r="L188" s="13">
        <f t="shared" si="21"/>
        <v>0</v>
      </c>
      <c r="M188" s="11">
        <f t="shared" si="20"/>
        <v>1292159.3800000001</v>
      </c>
    </row>
    <row r="189" spans="1:13" x14ac:dyDescent="0.35">
      <c r="A189" s="8">
        <v>44642</v>
      </c>
      <c r="B189" s="9">
        <v>100000</v>
      </c>
      <c r="C189" s="10">
        <v>14.2</v>
      </c>
      <c r="D189" s="11">
        <f t="shared" si="19"/>
        <v>1420000</v>
      </c>
      <c r="E189" s="12">
        <v>13.29849231</v>
      </c>
      <c r="F189" s="11">
        <f t="shared" si="22"/>
        <v>1329849.2310000001</v>
      </c>
      <c r="G189" s="11">
        <f t="shared" si="23"/>
        <v>-90150.768999999855</v>
      </c>
      <c r="H189" s="5">
        <v>0</v>
      </c>
      <c r="I189" s="13">
        <f t="shared" si="24"/>
        <v>0</v>
      </c>
      <c r="J189" s="11">
        <f t="shared" si="25"/>
        <v>1329849.2310000001</v>
      </c>
      <c r="K189" s="5">
        <v>0</v>
      </c>
      <c r="L189" s="13">
        <f t="shared" si="21"/>
        <v>0</v>
      </c>
      <c r="M189" s="11">
        <f t="shared" si="20"/>
        <v>1329849.2310000001</v>
      </c>
    </row>
    <row r="190" spans="1:13" x14ac:dyDescent="0.35">
      <c r="A190" s="8">
        <v>44643</v>
      </c>
      <c r="B190" s="9">
        <v>100000</v>
      </c>
      <c r="C190" s="10">
        <v>14.6</v>
      </c>
      <c r="D190" s="11">
        <f t="shared" si="19"/>
        <v>1460000</v>
      </c>
      <c r="E190" s="12">
        <v>13.113720819999999</v>
      </c>
      <c r="F190" s="11">
        <f t="shared" si="22"/>
        <v>1311372.0819999999</v>
      </c>
      <c r="G190" s="11">
        <f t="shared" si="23"/>
        <v>-148627.91800000006</v>
      </c>
      <c r="H190" s="5">
        <v>1973.8875283936504</v>
      </c>
      <c r="I190" s="13">
        <f t="shared" si="24"/>
        <v>1.505207831924586E-3</v>
      </c>
      <c r="J190" s="11">
        <f t="shared" si="25"/>
        <v>1313345.9695283936</v>
      </c>
      <c r="K190" s="5">
        <v>0</v>
      </c>
      <c r="L190" s="13">
        <f t="shared" si="21"/>
        <v>0</v>
      </c>
      <c r="M190" s="11">
        <f t="shared" si="20"/>
        <v>1311372.0819999999</v>
      </c>
    </row>
    <row r="191" spans="1:13" x14ac:dyDescent="0.35">
      <c r="A191" s="8">
        <v>44644</v>
      </c>
      <c r="B191" s="9">
        <v>100000</v>
      </c>
      <c r="C191" s="10">
        <v>14.3</v>
      </c>
      <c r="D191" s="11">
        <f t="shared" si="19"/>
        <v>1430000</v>
      </c>
      <c r="E191" s="12">
        <v>13.32276905</v>
      </c>
      <c r="F191" s="11">
        <f t="shared" si="22"/>
        <v>1332276.905</v>
      </c>
      <c r="G191" s="11">
        <f t="shared" si="23"/>
        <v>-97723.094999999972</v>
      </c>
      <c r="H191" s="5">
        <v>0</v>
      </c>
      <c r="I191" s="13">
        <f t="shared" si="24"/>
        <v>0</v>
      </c>
      <c r="J191" s="11">
        <f t="shared" si="25"/>
        <v>1332276.905</v>
      </c>
      <c r="K191" s="5">
        <v>0</v>
      </c>
      <c r="L191" s="13">
        <f t="shared" si="21"/>
        <v>0</v>
      </c>
      <c r="M191" s="11">
        <f t="shared" si="20"/>
        <v>1332276.905</v>
      </c>
    </row>
    <row r="192" spans="1:13" x14ac:dyDescent="0.35">
      <c r="A192" s="8">
        <v>44645</v>
      </c>
      <c r="B192" s="9">
        <v>100000</v>
      </c>
      <c r="C192" s="10">
        <v>14.8</v>
      </c>
      <c r="D192" s="11">
        <f t="shared" si="19"/>
        <v>1480000</v>
      </c>
      <c r="E192" s="12">
        <v>13.45309318</v>
      </c>
      <c r="F192" s="11">
        <f t="shared" si="22"/>
        <v>1345309.318</v>
      </c>
      <c r="G192" s="11">
        <f t="shared" si="23"/>
        <v>-134690.68200000003</v>
      </c>
      <c r="H192" s="5">
        <v>0</v>
      </c>
      <c r="I192" s="13">
        <f t="shared" si="24"/>
        <v>0</v>
      </c>
      <c r="J192" s="11">
        <f t="shared" si="25"/>
        <v>1345309.318</v>
      </c>
      <c r="K192" s="5">
        <v>0</v>
      </c>
      <c r="L192" s="13">
        <f t="shared" si="21"/>
        <v>0</v>
      </c>
      <c r="M192" s="11">
        <f t="shared" si="20"/>
        <v>1345309.318</v>
      </c>
    </row>
    <row r="193" spans="1:13" x14ac:dyDescent="0.35">
      <c r="A193" s="8">
        <v>44648</v>
      </c>
      <c r="B193" s="9">
        <v>100000</v>
      </c>
      <c r="C193" s="10">
        <v>15.3</v>
      </c>
      <c r="D193" s="11">
        <f t="shared" si="19"/>
        <v>1530000</v>
      </c>
      <c r="E193" s="12">
        <v>14.41392067</v>
      </c>
      <c r="F193" s="11">
        <f t="shared" si="22"/>
        <v>1441392.067</v>
      </c>
      <c r="G193" s="11">
        <f t="shared" si="23"/>
        <v>-88607.932999999961</v>
      </c>
      <c r="H193" s="5">
        <v>0</v>
      </c>
      <c r="I193" s="13">
        <f t="shared" si="24"/>
        <v>0</v>
      </c>
      <c r="J193" s="11">
        <f t="shared" si="25"/>
        <v>1441392.067</v>
      </c>
      <c r="K193" s="5">
        <v>0</v>
      </c>
      <c r="L193" s="13">
        <f t="shared" si="21"/>
        <v>0</v>
      </c>
      <c r="M193" s="11">
        <f t="shared" si="20"/>
        <v>1441392.067</v>
      </c>
    </row>
    <row r="194" spans="1:13" x14ac:dyDescent="0.35">
      <c r="A194" s="8">
        <v>44649</v>
      </c>
      <c r="B194" s="9">
        <v>100000</v>
      </c>
      <c r="C194" s="10">
        <v>15.9</v>
      </c>
      <c r="D194" s="11">
        <f t="shared" si="19"/>
        <v>1590000</v>
      </c>
      <c r="E194" s="12">
        <v>14.351154210000001</v>
      </c>
      <c r="F194" s="11">
        <f t="shared" si="22"/>
        <v>1435115.4210000001</v>
      </c>
      <c r="G194" s="11">
        <f t="shared" si="23"/>
        <v>-154884.57899999991</v>
      </c>
      <c r="H194" s="5">
        <v>0</v>
      </c>
      <c r="I194" s="13">
        <f t="shared" si="24"/>
        <v>0</v>
      </c>
      <c r="J194" s="11">
        <f t="shared" si="25"/>
        <v>1435115.4210000001</v>
      </c>
      <c r="K194" s="5">
        <v>0</v>
      </c>
      <c r="L194" s="13">
        <f t="shared" si="21"/>
        <v>0</v>
      </c>
      <c r="M194" s="11">
        <f t="shared" si="20"/>
        <v>1435115.4210000001</v>
      </c>
    </row>
    <row r="195" spans="1:13" x14ac:dyDescent="0.35">
      <c r="A195" s="8">
        <v>44650</v>
      </c>
      <c r="B195" s="9">
        <v>100000</v>
      </c>
      <c r="C195" s="10">
        <v>15.7</v>
      </c>
      <c r="D195" s="11">
        <f t="shared" ref="D195:D258" si="26">C195*B195</f>
        <v>1570000</v>
      </c>
      <c r="E195" s="12">
        <v>14.15429385</v>
      </c>
      <c r="F195" s="11">
        <f t="shared" si="22"/>
        <v>1415429.385</v>
      </c>
      <c r="G195" s="11">
        <f t="shared" si="23"/>
        <v>-154570.61499999999</v>
      </c>
      <c r="H195" s="5">
        <v>0</v>
      </c>
      <c r="I195" s="13">
        <f t="shared" si="24"/>
        <v>0</v>
      </c>
      <c r="J195" s="11">
        <f t="shared" si="25"/>
        <v>1415429.385</v>
      </c>
      <c r="K195" s="5">
        <v>0</v>
      </c>
      <c r="L195" s="13">
        <f t="shared" si="21"/>
        <v>0</v>
      </c>
      <c r="M195" s="11">
        <f t="shared" ref="M195:M258" si="27">F195-K195</f>
        <v>1415429.385</v>
      </c>
    </row>
    <row r="196" spans="1:13" x14ac:dyDescent="0.35">
      <c r="A196" s="8">
        <v>44651</v>
      </c>
      <c r="B196" s="9">
        <v>100000</v>
      </c>
      <c r="C196" s="10">
        <v>15.7</v>
      </c>
      <c r="D196" s="11">
        <f t="shared" si="26"/>
        <v>1570000</v>
      </c>
      <c r="E196" s="12">
        <v>13.94089256</v>
      </c>
      <c r="F196" s="11">
        <f t="shared" si="22"/>
        <v>1394089.2560000001</v>
      </c>
      <c r="G196" s="11">
        <f t="shared" si="23"/>
        <v>-175910.74399999995</v>
      </c>
      <c r="H196" s="5">
        <v>0</v>
      </c>
      <c r="I196" s="13">
        <f t="shared" si="24"/>
        <v>0</v>
      </c>
      <c r="J196" s="11">
        <f t="shared" si="25"/>
        <v>1394089.2560000001</v>
      </c>
      <c r="K196" s="5">
        <v>0</v>
      </c>
      <c r="L196" s="13">
        <f t="shared" si="21"/>
        <v>0</v>
      </c>
      <c r="M196" s="11">
        <f t="shared" si="27"/>
        <v>1394089.2560000001</v>
      </c>
    </row>
    <row r="197" spans="1:13" x14ac:dyDescent="0.35">
      <c r="A197" s="8">
        <v>44652</v>
      </c>
      <c r="B197" s="9">
        <v>100000</v>
      </c>
      <c r="C197" s="10">
        <v>15.1</v>
      </c>
      <c r="D197" s="11">
        <f t="shared" si="26"/>
        <v>1510000</v>
      </c>
      <c r="E197" s="12">
        <v>13.589284360000001</v>
      </c>
      <c r="F197" s="11">
        <f t="shared" si="22"/>
        <v>1358928.436</v>
      </c>
      <c r="G197" s="11">
        <f t="shared" si="23"/>
        <v>-151071.56400000001</v>
      </c>
      <c r="H197" s="5">
        <v>0</v>
      </c>
      <c r="I197" s="13">
        <f t="shared" si="24"/>
        <v>0</v>
      </c>
      <c r="J197" s="11">
        <f t="shared" si="25"/>
        <v>1358928.436</v>
      </c>
      <c r="K197" s="5">
        <v>0</v>
      </c>
      <c r="L197" s="13">
        <f t="shared" si="21"/>
        <v>0</v>
      </c>
      <c r="M197" s="11">
        <f t="shared" si="27"/>
        <v>1358928.436</v>
      </c>
    </row>
    <row r="198" spans="1:13" x14ac:dyDescent="0.35">
      <c r="A198" s="8">
        <v>44655</v>
      </c>
      <c r="B198" s="9">
        <v>100000</v>
      </c>
      <c r="C198" s="10">
        <v>15.1</v>
      </c>
      <c r="D198" s="11">
        <f t="shared" si="26"/>
        <v>1510000</v>
      </c>
      <c r="E198" s="12">
        <v>13.4651636</v>
      </c>
      <c r="F198" s="11">
        <f t="shared" si="22"/>
        <v>1346516.36</v>
      </c>
      <c r="G198" s="11">
        <f t="shared" si="23"/>
        <v>-163483.6399999999</v>
      </c>
      <c r="H198" s="5">
        <v>0</v>
      </c>
      <c r="I198" s="13">
        <f t="shared" si="24"/>
        <v>0</v>
      </c>
      <c r="J198" s="11">
        <f t="shared" si="25"/>
        <v>1346516.36</v>
      </c>
      <c r="K198" s="5">
        <v>0</v>
      </c>
      <c r="L198" s="13">
        <f t="shared" ref="L198:L261" si="28">K198/F198</f>
        <v>0</v>
      </c>
      <c r="M198" s="11">
        <f t="shared" si="27"/>
        <v>1346516.36</v>
      </c>
    </row>
    <row r="199" spans="1:13" x14ac:dyDescent="0.35">
      <c r="A199" s="8">
        <v>44656</v>
      </c>
      <c r="B199" s="9">
        <v>100000</v>
      </c>
      <c r="C199" s="10">
        <v>14.9</v>
      </c>
      <c r="D199" s="11">
        <f t="shared" si="26"/>
        <v>1490000</v>
      </c>
      <c r="E199" s="12">
        <v>13.4961147</v>
      </c>
      <c r="F199" s="11">
        <f t="shared" ref="F199:F262" si="29">E199*B199</f>
        <v>1349611.47</v>
      </c>
      <c r="G199" s="11">
        <f t="shared" ref="G199:G262" si="30">F199-D199</f>
        <v>-140388.53000000003</v>
      </c>
      <c r="H199" s="5">
        <v>4711.4910910534672</v>
      </c>
      <c r="I199" s="13">
        <f t="shared" ref="I199:I262" si="31">H199/F199</f>
        <v>3.4909981100364148E-3</v>
      </c>
      <c r="J199" s="11">
        <f t="shared" ref="J199:J262" si="32">F199+H199</f>
        <v>1354322.9610910534</v>
      </c>
      <c r="K199" s="5">
        <v>0</v>
      </c>
      <c r="L199" s="13">
        <f t="shared" si="28"/>
        <v>0</v>
      </c>
      <c r="M199" s="11">
        <f t="shared" si="27"/>
        <v>1349611.47</v>
      </c>
    </row>
    <row r="200" spans="1:13" x14ac:dyDescent="0.35">
      <c r="A200" s="8">
        <v>44657</v>
      </c>
      <c r="B200" s="9">
        <v>100000</v>
      </c>
      <c r="C200" s="10">
        <v>14.9</v>
      </c>
      <c r="D200" s="11">
        <f t="shared" si="26"/>
        <v>1490000</v>
      </c>
      <c r="E200" s="12">
        <v>13.123939460000001</v>
      </c>
      <c r="F200" s="11">
        <f t="shared" si="29"/>
        <v>1312393.946</v>
      </c>
      <c r="G200" s="11">
        <f t="shared" si="30"/>
        <v>-177606.054</v>
      </c>
      <c r="H200" s="5">
        <v>0</v>
      </c>
      <c r="I200" s="13">
        <f t="shared" si="31"/>
        <v>0</v>
      </c>
      <c r="J200" s="11">
        <f t="shared" si="32"/>
        <v>1312393.946</v>
      </c>
      <c r="K200" s="5">
        <v>0</v>
      </c>
      <c r="L200" s="13">
        <f t="shared" si="28"/>
        <v>0</v>
      </c>
      <c r="M200" s="11">
        <f t="shared" si="27"/>
        <v>1312393.946</v>
      </c>
    </row>
    <row r="201" spans="1:13" x14ac:dyDescent="0.35">
      <c r="A201" s="8">
        <v>44658</v>
      </c>
      <c r="B201" s="9">
        <v>100000</v>
      </c>
      <c r="C201" s="10">
        <v>14.9</v>
      </c>
      <c r="D201" s="11">
        <f t="shared" si="26"/>
        <v>1490000</v>
      </c>
      <c r="E201" s="12">
        <v>13.054412510000001</v>
      </c>
      <c r="F201" s="11">
        <f t="shared" si="29"/>
        <v>1305441.2510000002</v>
      </c>
      <c r="G201" s="11">
        <f t="shared" si="30"/>
        <v>-184558.74899999984</v>
      </c>
      <c r="H201" s="5">
        <v>0</v>
      </c>
      <c r="I201" s="13">
        <f t="shared" si="31"/>
        <v>0</v>
      </c>
      <c r="J201" s="11">
        <f t="shared" si="32"/>
        <v>1305441.2510000002</v>
      </c>
      <c r="K201" s="5">
        <v>0</v>
      </c>
      <c r="L201" s="13">
        <f t="shared" si="28"/>
        <v>0</v>
      </c>
      <c r="M201" s="11">
        <f t="shared" si="27"/>
        <v>1305441.2510000002</v>
      </c>
    </row>
    <row r="202" spans="1:13" x14ac:dyDescent="0.35">
      <c r="A202" s="8">
        <v>44659</v>
      </c>
      <c r="B202" s="9">
        <v>100000</v>
      </c>
      <c r="C202" s="10">
        <v>14.4</v>
      </c>
      <c r="D202" s="11">
        <f t="shared" si="26"/>
        <v>1440000</v>
      </c>
      <c r="E202" s="12">
        <v>13.04672598</v>
      </c>
      <c r="F202" s="11">
        <f t="shared" si="29"/>
        <v>1304672.598</v>
      </c>
      <c r="G202" s="11">
        <f t="shared" si="30"/>
        <v>-135327.402</v>
      </c>
      <c r="H202" s="5">
        <v>0</v>
      </c>
      <c r="I202" s="13">
        <f t="shared" si="31"/>
        <v>0</v>
      </c>
      <c r="J202" s="11">
        <f t="shared" si="32"/>
        <v>1304672.598</v>
      </c>
      <c r="K202" s="5">
        <v>0</v>
      </c>
      <c r="L202" s="13">
        <f t="shared" si="28"/>
        <v>0</v>
      </c>
      <c r="M202" s="11">
        <f t="shared" si="27"/>
        <v>1304672.598</v>
      </c>
    </row>
    <row r="203" spans="1:13" x14ac:dyDescent="0.35">
      <c r="A203" s="8">
        <v>44662</v>
      </c>
      <c r="B203" s="9">
        <v>100000</v>
      </c>
      <c r="C203" s="10">
        <v>14</v>
      </c>
      <c r="D203" s="11">
        <f t="shared" si="26"/>
        <v>1400000</v>
      </c>
      <c r="E203" s="12">
        <v>12.16759469</v>
      </c>
      <c r="F203" s="11">
        <f t="shared" si="29"/>
        <v>1216759.469</v>
      </c>
      <c r="G203" s="11">
        <f t="shared" si="30"/>
        <v>-183240.53099999996</v>
      </c>
      <c r="H203" s="5">
        <v>0</v>
      </c>
      <c r="I203" s="13">
        <f t="shared" si="31"/>
        <v>0</v>
      </c>
      <c r="J203" s="11">
        <f t="shared" si="32"/>
        <v>1216759.469</v>
      </c>
      <c r="K203" s="5">
        <v>0</v>
      </c>
      <c r="L203" s="13">
        <f t="shared" si="28"/>
        <v>0</v>
      </c>
      <c r="M203" s="11">
        <f t="shared" si="27"/>
        <v>1216759.469</v>
      </c>
    </row>
    <row r="204" spans="1:13" x14ac:dyDescent="0.35">
      <c r="A204" s="8">
        <v>44663</v>
      </c>
      <c r="B204" s="9">
        <v>100000</v>
      </c>
      <c r="C204" s="10">
        <v>13.1</v>
      </c>
      <c r="D204" s="11">
        <f t="shared" si="26"/>
        <v>1310000</v>
      </c>
      <c r="E204" s="12">
        <v>11.778907070000001</v>
      </c>
      <c r="F204" s="11">
        <f t="shared" si="29"/>
        <v>1177890.7070000002</v>
      </c>
      <c r="G204" s="11">
        <f t="shared" si="30"/>
        <v>-132109.29299999983</v>
      </c>
      <c r="H204" s="5">
        <v>3843.8909522655886</v>
      </c>
      <c r="I204" s="13">
        <f t="shared" si="31"/>
        <v>3.2633680946984396E-3</v>
      </c>
      <c r="J204" s="11">
        <f t="shared" si="32"/>
        <v>1181734.5979522658</v>
      </c>
      <c r="K204" s="5">
        <v>0</v>
      </c>
      <c r="L204" s="13">
        <f t="shared" si="28"/>
        <v>0</v>
      </c>
      <c r="M204" s="11">
        <f t="shared" si="27"/>
        <v>1177890.7070000002</v>
      </c>
    </row>
    <row r="205" spans="1:13" x14ac:dyDescent="0.35">
      <c r="A205" s="8">
        <v>44664</v>
      </c>
      <c r="B205" s="9">
        <v>100000</v>
      </c>
      <c r="C205" s="10">
        <v>13</v>
      </c>
      <c r="D205" s="11">
        <f t="shared" si="26"/>
        <v>1300000</v>
      </c>
      <c r="E205" s="12">
        <v>12.040633700000001</v>
      </c>
      <c r="F205" s="11">
        <f t="shared" si="29"/>
        <v>1204063.3700000001</v>
      </c>
      <c r="G205" s="11">
        <f t="shared" si="30"/>
        <v>-95936.629999999888</v>
      </c>
      <c r="H205" s="5">
        <v>4563.7910213072319</v>
      </c>
      <c r="I205" s="13">
        <f t="shared" si="31"/>
        <v>3.7903246083362137E-3</v>
      </c>
      <c r="J205" s="11">
        <f t="shared" si="32"/>
        <v>1208627.1610213073</v>
      </c>
      <c r="K205" s="5">
        <v>0</v>
      </c>
      <c r="L205" s="13">
        <f t="shared" si="28"/>
        <v>0</v>
      </c>
      <c r="M205" s="11">
        <f t="shared" si="27"/>
        <v>1204063.3700000001</v>
      </c>
    </row>
    <row r="206" spans="1:13" x14ac:dyDescent="0.35">
      <c r="A206" s="8">
        <v>44665</v>
      </c>
      <c r="B206" s="9">
        <v>100000</v>
      </c>
      <c r="C206" s="10">
        <v>13.3</v>
      </c>
      <c r="D206" s="11">
        <f t="shared" si="26"/>
        <v>1330000</v>
      </c>
      <c r="E206" s="12">
        <v>12.06501364</v>
      </c>
      <c r="F206" s="11">
        <f t="shared" si="29"/>
        <v>1206501.3640000001</v>
      </c>
      <c r="G206" s="11">
        <f t="shared" si="30"/>
        <v>-123498.63599999994</v>
      </c>
      <c r="H206" s="5">
        <v>0</v>
      </c>
      <c r="I206" s="13">
        <f t="shared" si="31"/>
        <v>0</v>
      </c>
      <c r="J206" s="11">
        <f t="shared" si="32"/>
        <v>1206501.3640000001</v>
      </c>
      <c r="K206" s="5">
        <v>0</v>
      </c>
      <c r="L206" s="13">
        <f t="shared" si="28"/>
        <v>0</v>
      </c>
      <c r="M206" s="11">
        <f t="shared" si="27"/>
        <v>1206501.3640000001</v>
      </c>
    </row>
    <row r="207" spans="1:13" x14ac:dyDescent="0.35">
      <c r="A207" s="8">
        <v>44669</v>
      </c>
      <c r="B207" s="9">
        <v>100000</v>
      </c>
      <c r="C207" s="10">
        <v>13.3</v>
      </c>
      <c r="D207" s="11">
        <f t="shared" si="26"/>
        <v>1330000</v>
      </c>
      <c r="E207" s="12">
        <v>11.64876761</v>
      </c>
      <c r="F207" s="11">
        <f t="shared" si="29"/>
        <v>1164876.7609999999</v>
      </c>
      <c r="G207" s="11">
        <f t="shared" si="30"/>
        <v>-165123.23900000006</v>
      </c>
      <c r="H207" s="5">
        <v>0</v>
      </c>
      <c r="I207" s="13">
        <f t="shared" si="31"/>
        <v>0</v>
      </c>
      <c r="J207" s="11">
        <f t="shared" si="32"/>
        <v>1164876.7609999999</v>
      </c>
      <c r="K207" s="5">
        <v>0</v>
      </c>
      <c r="L207" s="13">
        <f t="shared" si="28"/>
        <v>0</v>
      </c>
      <c r="M207" s="11">
        <f t="shared" si="27"/>
        <v>1164876.7609999999</v>
      </c>
    </row>
    <row r="208" spans="1:13" x14ac:dyDescent="0.35">
      <c r="A208" s="8">
        <v>44670</v>
      </c>
      <c r="B208" s="9">
        <v>100000</v>
      </c>
      <c r="C208" s="10">
        <v>13</v>
      </c>
      <c r="D208" s="11">
        <f t="shared" si="26"/>
        <v>1300000</v>
      </c>
      <c r="E208" s="12">
        <v>12.267024879999999</v>
      </c>
      <c r="F208" s="11">
        <f t="shared" si="29"/>
        <v>1226702.4879999999</v>
      </c>
      <c r="G208" s="11">
        <f t="shared" si="30"/>
        <v>-73297.512000000104</v>
      </c>
      <c r="H208" s="5">
        <v>0</v>
      </c>
      <c r="I208" s="13">
        <f t="shared" si="31"/>
        <v>0</v>
      </c>
      <c r="J208" s="11">
        <f t="shared" si="32"/>
        <v>1226702.4879999999</v>
      </c>
      <c r="K208" s="5">
        <v>0</v>
      </c>
      <c r="L208" s="13">
        <f t="shared" si="28"/>
        <v>0</v>
      </c>
      <c r="M208" s="11">
        <f t="shared" si="27"/>
        <v>1226702.4879999999</v>
      </c>
    </row>
    <row r="209" spans="1:13" x14ac:dyDescent="0.35">
      <c r="A209" s="8">
        <v>44671</v>
      </c>
      <c r="B209" s="9">
        <v>100000</v>
      </c>
      <c r="C209" s="10">
        <v>13.4</v>
      </c>
      <c r="D209" s="11">
        <f t="shared" si="26"/>
        <v>1340000</v>
      </c>
      <c r="E209" s="12">
        <v>12.21068915</v>
      </c>
      <c r="F209" s="11">
        <f t="shared" si="29"/>
        <v>1221068.915</v>
      </c>
      <c r="G209" s="11">
        <f t="shared" si="30"/>
        <v>-118931.08499999996</v>
      </c>
      <c r="H209" s="5">
        <v>0</v>
      </c>
      <c r="I209" s="13">
        <f t="shared" si="31"/>
        <v>0</v>
      </c>
      <c r="J209" s="11">
        <f t="shared" si="32"/>
        <v>1221068.915</v>
      </c>
      <c r="K209" s="5">
        <v>0</v>
      </c>
      <c r="L209" s="13">
        <f t="shared" si="28"/>
        <v>0</v>
      </c>
      <c r="M209" s="11">
        <f t="shared" si="27"/>
        <v>1221068.915</v>
      </c>
    </row>
    <row r="210" spans="1:13" x14ac:dyDescent="0.35">
      <c r="A210" s="8">
        <v>44673</v>
      </c>
      <c r="B210" s="9">
        <v>100000</v>
      </c>
      <c r="C210" s="10">
        <v>13.3</v>
      </c>
      <c r="D210" s="11">
        <f t="shared" si="26"/>
        <v>1330000</v>
      </c>
      <c r="E210" s="12">
        <v>11.98051302</v>
      </c>
      <c r="F210" s="11">
        <f t="shared" si="29"/>
        <v>1198051.3019999999</v>
      </c>
      <c r="G210" s="11">
        <f t="shared" si="30"/>
        <v>-131948.69800000009</v>
      </c>
      <c r="H210" s="5">
        <v>0</v>
      </c>
      <c r="I210" s="13">
        <f t="shared" si="31"/>
        <v>0</v>
      </c>
      <c r="J210" s="11">
        <f t="shared" si="32"/>
        <v>1198051.3019999999</v>
      </c>
      <c r="K210" s="5">
        <v>0</v>
      </c>
      <c r="L210" s="13">
        <f t="shared" si="28"/>
        <v>0</v>
      </c>
      <c r="M210" s="11">
        <f t="shared" si="27"/>
        <v>1198051.3019999999</v>
      </c>
    </row>
    <row r="211" spans="1:13" x14ac:dyDescent="0.35">
      <c r="A211" s="8">
        <v>44676</v>
      </c>
      <c r="B211" s="9">
        <v>100000</v>
      </c>
      <c r="C211" s="10">
        <v>13.4</v>
      </c>
      <c r="D211" s="11">
        <f t="shared" si="26"/>
        <v>1340000</v>
      </c>
      <c r="E211" s="12">
        <v>12.032470699999999</v>
      </c>
      <c r="F211" s="11">
        <f t="shared" si="29"/>
        <v>1203247.0699999998</v>
      </c>
      <c r="G211" s="11">
        <f t="shared" si="30"/>
        <v>-136752.93000000017</v>
      </c>
      <c r="H211" s="5">
        <v>0</v>
      </c>
      <c r="I211" s="13">
        <f t="shared" si="31"/>
        <v>0</v>
      </c>
      <c r="J211" s="11">
        <f t="shared" si="32"/>
        <v>1203247.0699999998</v>
      </c>
      <c r="K211" s="5">
        <v>0</v>
      </c>
      <c r="L211" s="13">
        <f t="shared" si="28"/>
        <v>0</v>
      </c>
      <c r="M211" s="11">
        <f t="shared" si="27"/>
        <v>1203247.0699999998</v>
      </c>
    </row>
    <row r="212" spans="1:13" x14ac:dyDescent="0.35">
      <c r="A212" s="8">
        <v>44677</v>
      </c>
      <c r="B212" s="9">
        <v>100000</v>
      </c>
      <c r="C212" s="10">
        <v>13.7</v>
      </c>
      <c r="D212" s="11">
        <f t="shared" si="26"/>
        <v>1370000</v>
      </c>
      <c r="E212" s="12">
        <v>12.4252848</v>
      </c>
      <c r="F212" s="11">
        <f t="shared" si="29"/>
        <v>1242528.48</v>
      </c>
      <c r="G212" s="11">
        <f t="shared" si="30"/>
        <v>-127471.52000000002</v>
      </c>
      <c r="H212" s="5">
        <v>0</v>
      </c>
      <c r="I212" s="13">
        <f t="shared" si="31"/>
        <v>0</v>
      </c>
      <c r="J212" s="11">
        <f t="shared" si="32"/>
        <v>1242528.48</v>
      </c>
      <c r="K212" s="5">
        <v>0</v>
      </c>
      <c r="L212" s="13">
        <f t="shared" si="28"/>
        <v>0</v>
      </c>
      <c r="M212" s="11">
        <f t="shared" si="27"/>
        <v>1242528.48</v>
      </c>
    </row>
    <row r="213" spans="1:13" x14ac:dyDescent="0.35">
      <c r="A213" s="8">
        <v>44678</v>
      </c>
      <c r="B213" s="9">
        <v>100000</v>
      </c>
      <c r="C213" s="10">
        <v>13.3</v>
      </c>
      <c r="D213" s="11">
        <f t="shared" si="26"/>
        <v>1330000</v>
      </c>
      <c r="E213" s="12">
        <v>12.284940089999999</v>
      </c>
      <c r="F213" s="11">
        <f t="shared" si="29"/>
        <v>1228494.0089999998</v>
      </c>
      <c r="G213" s="11">
        <f t="shared" si="30"/>
        <v>-101505.99100000015</v>
      </c>
      <c r="H213" s="5">
        <v>0</v>
      </c>
      <c r="I213" s="13">
        <f t="shared" si="31"/>
        <v>0</v>
      </c>
      <c r="J213" s="11">
        <f t="shared" si="32"/>
        <v>1228494.0089999998</v>
      </c>
      <c r="K213" s="5">
        <v>0</v>
      </c>
      <c r="L213" s="13">
        <f t="shared" si="28"/>
        <v>0</v>
      </c>
      <c r="M213" s="11">
        <f t="shared" si="27"/>
        <v>1228494.0089999998</v>
      </c>
    </row>
    <row r="214" spans="1:13" x14ac:dyDescent="0.35">
      <c r="A214" s="8">
        <v>44679</v>
      </c>
      <c r="B214" s="9">
        <v>100000</v>
      </c>
      <c r="C214" s="10">
        <v>13.5</v>
      </c>
      <c r="D214" s="11">
        <f t="shared" si="26"/>
        <v>1350000</v>
      </c>
      <c r="E214" s="12">
        <v>12.3684692</v>
      </c>
      <c r="F214" s="11">
        <f t="shared" si="29"/>
        <v>1236846.92</v>
      </c>
      <c r="G214" s="11">
        <f t="shared" si="30"/>
        <v>-113153.08000000007</v>
      </c>
      <c r="H214" s="5">
        <v>0</v>
      </c>
      <c r="I214" s="13">
        <f t="shared" si="31"/>
        <v>0</v>
      </c>
      <c r="J214" s="11">
        <f t="shared" si="32"/>
        <v>1236846.92</v>
      </c>
      <c r="K214" s="5">
        <v>0</v>
      </c>
      <c r="L214" s="13">
        <f t="shared" si="28"/>
        <v>0</v>
      </c>
      <c r="M214" s="11">
        <f t="shared" si="27"/>
        <v>1236846.92</v>
      </c>
    </row>
    <row r="215" spans="1:13" x14ac:dyDescent="0.35">
      <c r="A215" s="8">
        <v>44680</v>
      </c>
      <c r="B215" s="9">
        <v>100000</v>
      </c>
      <c r="C215" s="10">
        <v>13.8</v>
      </c>
      <c r="D215" s="11">
        <f t="shared" si="26"/>
        <v>1380000</v>
      </c>
      <c r="E215" s="12">
        <v>12.125108839999999</v>
      </c>
      <c r="F215" s="11">
        <f t="shared" si="29"/>
        <v>1212510.8839999998</v>
      </c>
      <c r="G215" s="11">
        <f t="shared" si="30"/>
        <v>-167489.11600000015</v>
      </c>
      <c r="H215" s="5">
        <v>0</v>
      </c>
      <c r="I215" s="13">
        <f t="shared" si="31"/>
        <v>0</v>
      </c>
      <c r="J215" s="11">
        <f t="shared" si="32"/>
        <v>1212510.8839999998</v>
      </c>
      <c r="K215" s="5">
        <v>0</v>
      </c>
      <c r="L215" s="13">
        <f t="shared" si="28"/>
        <v>0</v>
      </c>
      <c r="M215" s="11">
        <f t="shared" si="27"/>
        <v>1212510.8839999998</v>
      </c>
    </row>
    <row r="216" spans="1:13" x14ac:dyDescent="0.35">
      <c r="A216" s="8">
        <v>44683</v>
      </c>
      <c r="B216" s="9">
        <v>100000</v>
      </c>
      <c r="C216" s="10">
        <v>13.4</v>
      </c>
      <c r="D216" s="11">
        <f t="shared" si="26"/>
        <v>1340000</v>
      </c>
      <c r="E216" s="12">
        <v>12.343487870000001</v>
      </c>
      <c r="F216" s="11">
        <f t="shared" si="29"/>
        <v>1234348.787</v>
      </c>
      <c r="G216" s="11">
        <f t="shared" si="30"/>
        <v>-105651.21299999999</v>
      </c>
      <c r="H216" s="5">
        <v>1858.1041791697498</v>
      </c>
      <c r="I216" s="13">
        <f t="shared" si="31"/>
        <v>1.5053315551803996E-3</v>
      </c>
      <c r="J216" s="11">
        <f t="shared" si="32"/>
        <v>1236206.8911791698</v>
      </c>
      <c r="K216" s="5">
        <v>0</v>
      </c>
      <c r="L216" s="13">
        <f t="shared" si="28"/>
        <v>0</v>
      </c>
      <c r="M216" s="11">
        <f t="shared" si="27"/>
        <v>1234348.787</v>
      </c>
    </row>
    <row r="217" spans="1:13" x14ac:dyDescent="0.35">
      <c r="A217" s="8">
        <v>44684</v>
      </c>
      <c r="B217" s="9">
        <v>100000</v>
      </c>
      <c r="C217" s="10">
        <v>13.7</v>
      </c>
      <c r="D217" s="11">
        <f t="shared" si="26"/>
        <v>1370000</v>
      </c>
      <c r="E217" s="12">
        <v>12.136943349999999</v>
      </c>
      <c r="F217" s="11">
        <f t="shared" si="29"/>
        <v>1213694.335</v>
      </c>
      <c r="G217" s="11">
        <f t="shared" si="30"/>
        <v>-156305.66500000004</v>
      </c>
      <c r="H217" s="5">
        <v>0</v>
      </c>
      <c r="I217" s="13">
        <f t="shared" si="31"/>
        <v>0</v>
      </c>
      <c r="J217" s="11">
        <f t="shared" si="32"/>
        <v>1213694.335</v>
      </c>
      <c r="K217" s="5">
        <v>0</v>
      </c>
      <c r="L217" s="13">
        <f t="shared" si="28"/>
        <v>0</v>
      </c>
      <c r="M217" s="11">
        <f t="shared" si="27"/>
        <v>1213694.335</v>
      </c>
    </row>
    <row r="218" spans="1:13" x14ac:dyDescent="0.35">
      <c r="A218" s="8">
        <v>44685</v>
      </c>
      <c r="B218" s="9">
        <v>100000</v>
      </c>
      <c r="C218" s="10">
        <v>13.2</v>
      </c>
      <c r="D218" s="11">
        <f t="shared" si="26"/>
        <v>1320000</v>
      </c>
      <c r="E218" s="12">
        <v>12.279703319999999</v>
      </c>
      <c r="F218" s="11">
        <f t="shared" si="29"/>
        <v>1227970.3319999999</v>
      </c>
      <c r="G218" s="11">
        <f t="shared" si="30"/>
        <v>-92029.668000000063</v>
      </c>
      <c r="H218" s="5">
        <v>0</v>
      </c>
      <c r="I218" s="13">
        <f t="shared" si="31"/>
        <v>0</v>
      </c>
      <c r="J218" s="11">
        <f t="shared" si="32"/>
        <v>1227970.3319999999</v>
      </c>
      <c r="K218" s="5">
        <v>0</v>
      </c>
      <c r="L218" s="13">
        <f t="shared" si="28"/>
        <v>0</v>
      </c>
      <c r="M218" s="11">
        <f t="shared" si="27"/>
        <v>1227970.3319999999</v>
      </c>
    </row>
    <row r="219" spans="1:13" x14ac:dyDescent="0.35">
      <c r="A219" s="8">
        <v>44686</v>
      </c>
      <c r="B219" s="9">
        <v>100000</v>
      </c>
      <c r="C219" s="10">
        <v>13.7</v>
      </c>
      <c r="D219" s="11">
        <f t="shared" si="26"/>
        <v>1370000</v>
      </c>
      <c r="E219" s="12">
        <v>12.189880540000001</v>
      </c>
      <c r="F219" s="11">
        <f t="shared" si="29"/>
        <v>1218988.054</v>
      </c>
      <c r="G219" s="11">
        <f t="shared" si="30"/>
        <v>-151011.946</v>
      </c>
      <c r="H219" s="5">
        <v>0</v>
      </c>
      <c r="I219" s="13">
        <f t="shared" si="31"/>
        <v>0</v>
      </c>
      <c r="J219" s="11">
        <f t="shared" si="32"/>
        <v>1218988.054</v>
      </c>
      <c r="K219" s="5">
        <v>0</v>
      </c>
      <c r="L219" s="13">
        <f t="shared" si="28"/>
        <v>0</v>
      </c>
      <c r="M219" s="11">
        <f t="shared" si="27"/>
        <v>1218988.054</v>
      </c>
    </row>
    <row r="220" spans="1:13" x14ac:dyDescent="0.35">
      <c r="A220" s="8">
        <v>44687</v>
      </c>
      <c r="B220" s="9">
        <v>100000</v>
      </c>
      <c r="C220" s="10">
        <v>12.8</v>
      </c>
      <c r="D220" s="11">
        <f t="shared" si="26"/>
        <v>1280000</v>
      </c>
      <c r="E220" s="12">
        <v>11.527395589999999</v>
      </c>
      <c r="F220" s="11">
        <f t="shared" si="29"/>
        <v>1152739.5589999999</v>
      </c>
      <c r="G220" s="11">
        <f t="shared" si="30"/>
        <v>-127260.44100000011</v>
      </c>
      <c r="H220" s="5">
        <v>0</v>
      </c>
      <c r="I220" s="13">
        <f t="shared" si="31"/>
        <v>0</v>
      </c>
      <c r="J220" s="11">
        <f t="shared" si="32"/>
        <v>1152739.5589999999</v>
      </c>
      <c r="K220" s="5">
        <v>0</v>
      </c>
      <c r="L220" s="13">
        <f t="shared" si="28"/>
        <v>0</v>
      </c>
      <c r="M220" s="11">
        <f t="shared" si="27"/>
        <v>1152739.5589999999</v>
      </c>
    </row>
    <row r="221" spans="1:13" x14ac:dyDescent="0.35">
      <c r="A221" s="8">
        <v>44690</v>
      </c>
      <c r="B221" s="9">
        <v>100000</v>
      </c>
      <c r="C221" s="10">
        <v>12.8</v>
      </c>
      <c r="D221" s="11">
        <f t="shared" si="26"/>
        <v>1280000</v>
      </c>
      <c r="E221" s="12">
        <v>10.62723546</v>
      </c>
      <c r="F221" s="11">
        <f t="shared" si="29"/>
        <v>1062723.5459999999</v>
      </c>
      <c r="G221" s="11">
        <f t="shared" si="30"/>
        <v>-217276.45400000014</v>
      </c>
      <c r="H221" s="5">
        <v>0</v>
      </c>
      <c r="I221" s="13">
        <f t="shared" si="31"/>
        <v>0</v>
      </c>
      <c r="J221" s="11">
        <f t="shared" si="32"/>
        <v>1062723.5459999999</v>
      </c>
      <c r="K221" s="5">
        <v>0</v>
      </c>
      <c r="L221" s="13">
        <f t="shared" si="28"/>
        <v>0</v>
      </c>
      <c r="M221" s="11">
        <f t="shared" si="27"/>
        <v>1062723.5459999999</v>
      </c>
    </row>
    <row r="222" spans="1:13" x14ac:dyDescent="0.35">
      <c r="A222" s="8">
        <v>44691</v>
      </c>
      <c r="B222" s="9">
        <v>100000</v>
      </c>
      <c r="C222" s="10">
        <v>11.2</v>
      </c>
      <c r="D222" s="11">
        <f t="shared" si="26"/>
        <v>1120000</v>
      </c>
      <c r="E222" s="12">
        <v>10.239763249999999</v>
      </c>
      <c r="F222" s="11">
        <f t="shared" si="29"/>
        <v>1023976.325</v>
      </c>
      <c r="G222" s="11">
        <f t="shared" si="30"/>
        <v>-96023.675000000047</v>
      </c>
      <c r="H222" s="5">
        <v>2721.4714279838372</v>
      </c>
      <c r="I222" s="13">
        <f t="shared" si="31"/>
        <v>2.657748388844671E-3</v>
      </c>
      <c r="J222" s="11">
        <f t="shared" si="32"/>
        <v>1026697.7964279838</v>
      </c>
      <c r="K222" s="5">
        <v>0</v>
      </c>
      <c r="L222" s="13">
        <f t="shared" si="28"/>
        <v>0</v>
      </c>
      <c r="M222" s="11">
        <f t="shared" si="27"/>
        <v>1023976.325</v>
      </c>
    </row>
    <row r="223" spans="1:13" x14ac:dyDescent="0.35">
      <c r="A223" s="8">
        <v>44692</v>
      </c>
      <c r="B223" s="9">
        <v>100000</v>
      </c>
      <c r="C223" s="10">
        <v>11.2</v>
      </c>
      <c r="D223" s="11">
        <f t="shared" si="26"/>
        <v>1120000</v>
      </c>
      <c r="E223" s="12">
        <v>10.140301579999999</v>
      </c>
      <c r="F223" s="11">
        <f t="shared" si="29"/>
        <v>1014030.1579999999</v>
      </c>
      <c r="G223" s="11">
        <f t="shared" si="30"/>
        <v>-105969.84200000006</v>
      </c>
      <c r="H223" s="5">
        <v>0</v>
      </c>
      <c r="I223" s="13">
        <f t="shared" si="31"/>
        <v>0</v>
      </c>
      <c r="J223" s="11">
        <f t="shared" si="32"/>
        <v>1014030.1579999999</v>
      </c>
      <c r="K223" s="5">
        <v>0</v>
      </c>
      <c r="L223" s="13">
        <f t="shared" si="28"/>
        <v>0</v>
      </c>
      <c r="M223" s="11">
        <f t="shared" si="27"/>
        <v>1014030.1579999999</v>
      </c>
    </row>
    <row r="224" spans="1:13" x14ac:dyDescent="0.35">
      <c r="A224" s="8">
        <v>44693</v>
      </c>
      <c r="B224" s="9">
        <v>100000</v>
      </c>
      <c r="C224" s="10">
        <v>11.15</v>
      </c>
      <c r="D224" s="11">
        <f t="shared" si="26"/>
        <v>1115000</v>
      </c>
      <c r="E224" s="12">
        <v>9.2915529200000009</v>
      </c>
      <c r="F224" s="11">
        <f t="shared" si="29"/>
        <v>929155.29200000013</v>
      </c>
      <c r="G224" s="11">
        <f t="shared" si="30"/>
        <v>-185844.70799999987</v>
      </c>
      <c r="H224" s="5">
        <v>0</v>
      </c>
      <c r="I224" s="13">
        <f t="shared" si="31"/>
        <v>0</v>
      </c>
      <c r="J224" s="11">
        <f t="shared" si="32"/>
        <v>929155.29200000013</v>
      </c>
      <c r="K224" s="5">
        <v>0</v>
      </c>
      <c r="L224" s="13">
        <f t="shared" si="28"/>
        <v>0</v>
      </c>
      <c r="M224" s="11">
        <f t="shared" si="27"/>
        <v>929155.29200000013</v>
      </c>
    </row>
    <row r="225" spans="1:13" x14ac:dyDescent="0.35">
      <c r="A225" s="8">
        <v>44694</v>
      </c>
      <c r="B225" s="9">
        <v>100000</v>
      </c>
      <c r="C225" s="10">
        <v>10.4</v>
      </c>
      <c r="D225" s="11">
        <f t="shared" si="26"/>
        <v>1040000</v>
      </c>
      <c r="E225" s="12">
        <v>9.9382778500000004</v>
      </c>
      <c r="F225" s="11">
        <f t="shared" si="29"/>
        <v>993827.78500000003</v>
      </c>
      <c r="G225" s="11">
        <f t="shared" si="30"/>
        <v>-46172.214999999967</v>
      </c>
      <c r="H225" s="5">
        <v>0</v>
      </c>
      <c r="I225" s="13">
        <f t="shared" si="31"/>
        <v>0</v>
      </c>
      <c r="J225" s="11">
        <f t="shared" si="32"/>
        <v>993827.78500000003</v>
      </c>
      <c r="K225" s="5">
        <v>0</v>
      </c>
      <c r="L225" s="13">
        <f t="shared" si="28"/>
        <v>0</v>
      </c>
      <c r="M225" s="11">
        <f t="shared" si="27"/>
        <v>993827.78500000003</v>
      </c>
    </row>
    <row r="226" spans="1:13" x14ac:dyDescent="0.35">
      <c r="A226" s="8">
        <v>44697</v>
      </c>
      <c r="B226" s="9">
        <v>100000</v>
      </c>
      <c r="C226" s="10">
        <v>11.45</v>
      </c>
      <c r="D226" s="11">
        <f t="shared" si="26"/>
        <v>1145000</v>
      </c>
      <c r="E226" s="12">
        <v>9.4801204099999996</v>
      </c>
      <c r="F226" s="11">
        <f t="shared" si="29"/>
        <v>948012.04099999997</v>
      </c>
      <c r="G226" s="11">
        <f t="shared" si="30"/>
        <v>-196987.95900000003</v>
      </c>
      <c r="H226" s="5">
        <v>0</v>
      </c>
      <c r="I226" s="13">
        <f t="shared" si="31"/>
        <v>0</v>
      </c>
      <c r="J226" s="11">
        <f t="shared" si="32"/>
        <v>948012.04099999997</v>
      </c>
      <c r="K226" s="5">
        <v>0</v>
      </c>
      <c r="L226" s="13">
        <f t="shared" si="28"/>
        <v>0</v>
      </c>
      <c r="M226" s="11">
        <f t="shared" si="27"/>
        <v>948012.04099999997</v>
      </c>
    </row>
    <row r="227" spans="1:13" x14ac:dyDescent="0.35">
      <c r="A227" s="8">
        <v>44698</v>
      </c>
      <c r="B227" s="9">
        <v>100000</v>
      </c>
      <c r="C227" s="10">
        <v>11.75</v>
      </c>
      <c r="D227" s="11">
        <f t="shared" si="26"/>
        <v>1175000</v>
      </c>
      <c r="E227" s="12">
        <v>9.4857693800000007</v>
      </c>
      <c r="F227" s="11">
        <f t="shared" si="29"/>
        <v>948576.93800000008</v>
      </c>
      <c r="G227" s="11">
        <f t="shared" si="30"/>
        <v>-226423.06199999992</v>
      </c>
      <c r="H227" s="5">
        <v>0</v>
      </c>
      <c r="I227" s="13">
        <f t="shared" si="31"/>
        <v>0</v>
      </c>
      <c r="J227" s="11">
        <f t="shared" si="32"/>
        <v>948576.93800000008</v>
      </c>
      <c r="K227" s="5">
        <v>0</v>
      </c>
      <c r="L227" s="13">
        <f t="shared" si="28"/>
        <v>0</v>
      </c>
      <c r="M227" s="11">
        <f t="shared" si="27"/>
        <v>948576.93800000008</v>
      </c>
    </row>
    <row r="228" spans="1:13" x14ac:dyDescent="0.35">
      <c r="A228" s="8">
        <v>44699</v>
      </c>
      <c r="B228" s="9">
        <v>100000</v>
      </c>
      <c r="C228" s="10">
        <v>11</v>
      </c>
      <c r="D228" s="11">
        <f t="shared" si="26"/>
        <v>1100000</v>
      </c>
      <c r="E228" s="12">
        <v>9.1732869299999997</v>
      </c>
      <c r="F228" s="11">
        <f t="shared" si="29"/>
        <v>917328.69299999997</v>
      </c>
      <c r="G228" s="11">
        <f t="shared" si="30"/>
        <v>-182671.30700000003</v>
      </c>
      <c r="H228" s="5">
        <v>0</v>
      </c>
      <c r="I228" s="13">
        <f t="shared" si="31"/>
        <v>0</v>
      </c>
      <c r="J228" s="11">
        <f t="shared" si="32"/>
        <v>917328.69299999997</v>
      </c>
      <c r="K228" s="5">
        <v>0</v>
      </c>
      <c r="L228" s="13">
        <f t="shared" si="28"/>
        <v>0</v>
      </c>
      <c r="M228" s="11">
        <f t="shared" si="27"/>
        <v>917328.69299999997</v>
      </c>
    </row>
    <row r="229" spans="1:13" x14ac:dyDescent="0.35">
      <c r="A229" s="8">
        <v>44700</v>
      </c>
      <c r="B229" s="9">
        <v>100000</v>
      </c>
      <c r="C229" s="10">
        <v>10.199999999999999</v>
      </c>
      <c r="D229" s="11">
        <f t="shared" si="26"/>
        <v>1019999.9999999999</v>
      </c>
      <c r="E229" s="12">
        <v>9.2431280600000001</v>
      </c>
      <c r="F229" s="11">
        <f t="shared" si="29"/>
        <v>924312.80599999998</v>
      </c>
      <c r="G229" s="11">
        <f t="shared" si="30"/>
        <v>-95687.193999999901</v>
      </c>
      <c r="H229" s="5">
        <v>0</v>
      </c>
      <c r="I229" s="13">
        <f t="shared" si="31"/>
        <v>0</v>
      </c>
      <c r="J229" s="11">
        <f t="shared" si="32"/>
        <v>924312.80599999998</v>
      </c>
      <c r="K229" s="5">
        <v>0</v>
      </c>
      <c r="L229" s="13">
        <f t="shared" si="28"/>
        <v>0</v>
      </c>
      <c r="M229" s="11">
        <f t="shared" si="27"/>
        <v>924312.80599999998</v>
      </c>
    </row>
    <row r="230" spans="1:13" x14ac:dyDescent="0.35">
      <c r="A230" s="8">
        <v>44701</v>
      </c>
      <c r="B230" s="9">
        <v>100000</v>
      </c>
      <c r="C230" s="10">
        <v>10.5</v>
      </c>
      <c r="D230" s="11">
        <f t="shared" si="26"/>
        <v>1050000</v>
      </c>
      <c r="E230" s="12">
        <v>9.2082508000000001</v>
      </c>
      <c r="F230" s="11">
        <f t="shared" si="29"/>
        <v>920825.08</v>
      </c>
      <c r="G230" s="11">
        <f t="shared" si="30"/>
        <v>-129174.92000000004</v>
      </c>
      <c r="H230" s="5">
        <v>0</v>
      </c>
      <c r="I230" s="13">
        <f t="shared" si="31"/>
        <v>0</v>
      </c>
      <c r="J230" s="11">
        <f t="shared" si="32"/>
        <v>920825.08</v>
      </c>
      <c r="K230" s="5">
        <v>0</v>
      </c>
      <c r="L230" s="13">
        <f t="shared" si="28"/>
        <v>0</v>
      </c>
      <c r="M230" s="11">
        <f t="shared" si="27"/>
        <v>920825.08</v>
      </c>
    </row>
    <row r="231" spans="1:13" x14ac:dyDescent="0.35">
      <c r="A231" s="8">
        <v>44704</v>
      </c>
      <c r="B231" s="9">
        <v>100000</v>
      </c>
      <c r="C231" s="10">
        <v>10.4</v>
      </c>
      <c r="D231" s="11">
        <f t="shared" si="26"/>
        <v>1040000</v>
      </c>
      <c r="E231" s="12">
        <v>9.1436422000000004</v>
      </c>
      <c r="F231" s="11">
        <f t="shared" si="29"/>
        <v>914364.22000000009</v>
      </c>
      <c r="G231" s="11">
        <f t="shared" si="30"/>
        <v>-125635.77999999991</v>
      </c>
      <c r="H231" s="5">
        <v>2089.4887811368098</v>
      </c>
      <c r="I231" s="13">
        <f t="shared" si="31"/>
        <v>2.2851821357760581E-3</v>
      </c>
      <c r="J231" s="11">
        <f t="shared" si="32"/>
        <v>916453.7087811369</v>
      </c>
      <c r="K231" s="5">
        <v>0</v>
      </c>
      <c r="L231" s="13">
        <f t="shared" si="28"/>
        <v>0</v>
      </c>
      <c r="M231" s="11">
        <f t="shared" si="27"/>
        <v>914364.22000000009</v>
      </c>
    </row>
    <row r="232" spans="1:13" x14ac:dyDescent="0.35">
      <c r="A232" s="8">
        <v>44705</v>
      </c>
      <c r="B232" s="9">
        <v>100000</v>
      </c>
      <c r="C232" s="10">
        <v>10.199999999999999</v>
      </c>
      <c r="D232" s="11">
        <f t="shared" si="26"/>
        <v>1019999.9999999999</v>
      </c>
      <c r="E232" s="12">
        <v>8.7741014899999996</v>
      </c>
      <c r="F232" s="11">
        <f t="shared" si="29"/>
        <v>877410.14899999998</v>
      </c>
      <c r="G232" s="11">
        <f t="shared" si="30"/>
        <v>-142589.85099999991</v>
      </c>
      <c r="H232" s="5">
        <v>0</v>
      </c>
      <c r="I232" s="13">
        <f t="shared" si="31"/>
        <v>0</v>
      </c>
      <c r="J232" s="11">
        <f t="shared" si="32"/>
        <v>877410.14899999998</v>
      </c>
      <c r="K232" s="5">
        <v>0</v>
      </c>
      <c r="L232" s="13">
        <f t="shared" si="28"/>
        <v>0</v>
      </c>
      <c r="M232" s="11">
        <f t="shared" si="27"/>
        <v>877410.14899999998</v>
      </c>
    </row>
    <row r="233" spans="1:13" x14ac:dyDescent="0.35">
      <c r="A233" s="8">
        <v>44706</v>
      </c>
      <c r="B233" s="9">
        <v>100000</v>
      </c>
      <c r="C233" s="10">
        <v>10.5</v>
      </c>
      <c r="D233" s="11">
        <f t="shared" si="26"/>
        <v>1050000</v>
      </c>
      <c r="E233" s="12">
        <v>9.0916879700000006</v>
      </c>
      <c r="F233" s="11">
        <f t="shared" si="29"/>
        <v>909168.79700000002</v>
      </c>
      <c r="G233" s="11">
        <f t="shared" si="30"/>
        <v>-140831.20299999998</v>
      </c>
      <c r="H233" s="5">
        <v>0</v>
      </c>
      <c r="I233" s="13">
        <f t="shared" si="31"/>
        <v>0</v>
      </c>
      <c r="J233" s="11">
        <f t="shared" si="32"/>
        <v>909168.79700000002</v>
      </c>
      <c r="K233" s="5">
        <v>0</v>
      </c>
      <c r="L233" s="13">
        <f t="shared" si="28"/>
        <v>0</v>
      </c>
      <c r="M233" s="11">
        <f t="shared" si="27"/>
        <v>909168.79700000002</v>
      </c>
    </row>
    <row r="234" spans="1:13" x14ac:dyDescent="0.35">
      <c r="A234" s="8">
        <v>44707</v>
      </c>
      <c r="B234" s="9">
        <v>100000</v>
      </c>
      <c r="C234" s="10">
        <v>10.5</v>
      </c>
      <c r="D234" s="11">
        <f t="shared" si="26"/>
        <v>1050000</v>
      </c>
      <c r="E234" s="12">
        <v>8.8313282100000006</v>
      </c>
      <c r="F234" s="11">
        <f t="shared" si="29"/>
        <v>883132.82100000011</v>
      </c>
      <c r="G234" s="11">
        <f t="shared" si="30"/>
        <v>-166867.17899999989</v>
      </c>
      <c r="H234" s="5">
        <v>0</v>
      </c>
      <c r="I234" s="13">
        <f t="shared" si="31"/>
        <v>0</v>
      </c>
      <c r="J234" s="11">
        <f t="shared" si="32"/>
        <v>883132.82100000011</v>
      </c>
      <c r="K234" s="5">
        <v>0</v>
      </c>
      <c r="L234" s="13">
        <f t="shared" si="28"/>
        <v>0</v>
      </c>
      <c r="M234" s="11">
        <f t="shared" si="27"/>
        <v>883132.82100000011</v>
      </c>
    </row>
    <row r="235" spans="1:13" x14ac:dyDescent="0.35">
      <c r="A235" s="8">
        <v>44708</v>
      </c>
      <c r="B235" s="9">
        <v>100000</v>
      </c>
      <c r="C235" s="10">
        <v>10.199999999999999</v>
      </c>
      <c r="D235" s="11">
        <f t="shared" si="26"/>
        <v>1019999.9999999999</v>
      </c>
      <c r="E235" s="12">
        <v>8.7026301200000002</v>
      </c>
      <c r="F235" s="11">
        <f t="shared" si="29"/>
        <v>870263.01199999999</v>
      </c>
      <c r="G235" s="11">
        <f t="shared" si="30"/>
        <v>-149736.9879999999</v>
      </c>
      <c r="H235" s="5">
        <v>0</v>
      </c>
      <c r="I235" s="13">
        <f t="shared" si="31"/>
        <v>0</v>
      </c>
      <c r="J235" s="11">
        <f t="shared" si="32"/>
        <v>870263.01199999999</v>
      </c>
      <c r="K235" s="5">
        <v>0</v>
      </c>
      <c r="L235" s="13">
        <f t="shared" si="28"/>
        <v>0</v>
      </c>
      <c r="M235" s="11">
        <f t="shared" si="27"/>
        <v>870263.01199999999</v>
      </c>
    </row>
    <row r="236" spans="1:13" x14ac:dyDescent="0.35">
      <c r="A236" s="8">
        <v>44711</v>
      </c>
      <c r="B236" s="9">
        <v>100000</v>
      </c>
      <c r="C236" s="10">
        <v>10</v>
      </c>
      <c r="D236" s="11">
        <f t="shared" si="26"/>
        <v>1000000</v>
      </c>
      <c r="E236" s="12">
        <v>9.1139419099999994</v>
      </c>
      <c r="F236" s="11">
        <f t="shared" si="29"/>
        <v>911394.19099999999</v>
      </c>
      <c r="G236" s="11">
        <f t="shared" si="30"/>
        <v>-88605.809000000008</v>
      </c>
      <c r="H236" s="5">
        <v>0</v>
      </c>
      <c r="I236" s="13">
        <f t="shared" si="31"/>
        <v>0</v>
      </c>
      <c r="J236" s="11">
        <f t="shared" si="32"/>
        <v>911394.19099999999</v>
      </c>
      <c r="K236" s="5">
        <v>0</v>
      </c>
      <c r="L236" s="13">
        <f t="shared" si="28"/>
        <v>0</v>
      </c>
      <c r="M236" s="11">
        <f t="shared" si="27"/>
        <v>911394.19099999999</v>
      </c>
    </row>
    <row r="237" spans="1:13" x14ac:dyDescent="0.35">
      <c r="A237" s="8">
        <v>44712</v>
      </c>
      <c r="B237" s="9">
        <v>100000</v>
      </c>
      <c r="C237" s="10">
        <v>11</v>
      </c>
      <c r="D237" s="11">
        <f t="shared" si="26"/>
        <v>1100000</v>
      </c>
      <c r="E237" s="12">
        <v>9.4101896600000003</v>
      </c>
      <c r="F237" s="11">
        <f t="shared" si="29"/>
        <v>941018.96600000001</v>
      </c>
      <c r="G237" s="11">
        <f t="shared" si="30"/>
        <v>-158981.03399999999</v>
      </c>
      <c r="H237" s="5">
        <v>0</v>
      </c>
      <c r="I237" s="13">
        <f t="shared" si="31"/>
        <v>0</v>
      </c>
      <c r="J237" s="11">
        <f t="shared" si="32"/>
        <v>941018.96600000001</v>
      </c>
      <c r="K237" s="5">
        <v>0</v>
      </c>
      <c r="L237" s="13">
        <f t="shared" si="28"/>
        <v>0</v>
      </c>
      <c r="M237" s="11">
        <f t="shared" si="27"/>
        <v>941018.96600000001</v>
      </c>
    </row>
    <row r="238" spans="1:13" x14ac:dyDescent="0.35">
      <c r="A238" s="8">
        <v>44713</v>
      </c>
      <c r="B238" s="9">
        <v>100000</v>
      </c>
      <c r="C238" s="10">
        <v>11</v>
      </c>
      <c r="D238" s="11">
        <f t="shared" si="26"/>
        <v>1100000</v>
      </c>
      <c r="E238" s="12">
        <v>9.4515781800000003</v>
      </c>
      <c r="F238" s="11">
        <f t="shared" si="29"/>
        <v>945157.81799999997</v>
      </c>
      <c r="G238" s="11">
        <f t="shared" si="30"/>
        <v>-154842.18200000003</v>
      </c>
      <c r="H238" s="5">
        <v>2891.6940983086824</v>
      </c>
      <c r="I238" s="13">
        <f t="shared" si="31"/>
        <v>3.0594828114818414E-3</v>
      </c>
      <c r="J238" s="11">
        <f t="shared" si="32"/>
        <v>948049.51209830865</v>
      </c>
      <c r="K238" s="5">
        <v>0</v>
      </c>
      <c r="L238" s="13">
        <f t="shared" si="28"/>
        <v>0</v>
      </c>
      <c r="M238" s="11">
        <f t="shared" si="27"/>
        <v>945157.81799999997</v>
      </c>
    </row>
    <row r="239" spans="1:13" x14ac:dyDescent="0.35">
      <c r="A239" s="8">
        <v>44714</v>
      </c>
      <c r="B239" s="9">
        <v>100000</v>
      </c>
      <c r="C239" s="10">
        <v>10.4</v>
      </c>
      <c r="D239" s="11">
        <f t="shared" si="26"/>
        <v>1040000</v>
      </c>
      <c r="E239" s="12">
        <v>9.0510995300000001</v>
      </c>
      <c r="F239" s="11">
        <f t="shared" si="29"/>
        <v>905109.95299999998</v>
      </c>
      <c r="G239" s="11">
        <f t="shared" si="30"/>
        <v>-134890.04700000002</v>
      </c>
      <c r="H239" s="5">
        <v>0</v>
      </c>
      <c r="I239" s="13">
        <f t="shared" si="31"/>
        <v>0</v>
      </c>
      <c r="J239" s="11">
        <f t="shared" si="32"/>
        <v>905109.95299999998</v>
      </c>
      <c r="K239" s="5">
        <v>0</v>
      </c>
      <c r="L239" s="13">
        <f t="shared" si="28"/>
        <v>0</v>
      </c>
      <c r="M239" s="11">
        <f t="shared" si="27"/>
        <v>905109.95299999998</v>
      </c>
    </row>
    <row r="240" spans="1:13" x14ac:dyDescent="0.35">
      <c r="A240" s="8">
        <v>44715</v>
      </c>
      <c r="B240" s="9">
        <v>100000</v>
      </c>
      <c r="C240" s="10">
        <v>10.6</v>
      </c>
      <c r="D240" s="11">
        <f t="shared" si="26"/>
        <v>1060000</v>
      </c>
      <c r="E240" s="12">
        <v>8.9415395199999992</v>
      </c>
      <c r="F240" s="11">
        <f t="shared" si="29"/>
        <v>894153.95199999993</v>
      </c>
      <c r="G240" s="11">
        <f t="shared" si="30"/>
        <v>-165846.04800000007</v>
      </c>
      <c r="H240" s="5">
        <v>0</v>
      </c>
      <c r="I240" s="13">
        <f t="shared" si="31"/>
        <v>0</v>
      </c>
      <c r="J240" s="11">
        <f t="shared" si="32"/>
        <v>894153.95199999993</v>
      </c>
      <c r="K240" s="5">
        <v>0</v>
      </c>
      <c r="L240" s="13">
        <f t="shared" si="28"/>
        <v>0</v>
      </c>
      <c r="M240" s="11">
        <f t="shared" si="27"/>
        <v>894153.95199999993</v>
      </c>
    </row>
    <row r="241" spans="1:13" x14ac:dyDescent="0.35">
      <c r="A241" s="8">
        <v>44718</v>
      </c>
      <c r="B241" s="9">
        <v>100000</v>
      </c>
      <c r="C241" s="10">
        <v>10.4</v>
      </c>
      <c r="D241" s="11">
        <f t="shared" si="26"/>
        <v>1040000</v>
      </c>
      <c r="E241" s="12">
        <v>9.5441416599999993</v>
      </c>
      <c r="F241" s="11">
        <f t="shared" si="29"/>
        <v>954414.16599999997</v>
      </c>
      <c r="G241" s="11">
        <f t="shared" si="30"/>
        <v>-85585.834000000032</v>
      </c>
      <c r="H241" s="5">
        <v>0</v>
      </c>
      <c r="I241" s="13">
        <f t="shared" si="31"/>
        <v>0</v>
      </c>
      <c r="J241" s="11">
        <f t="shared" si="32"/>
        <v>954414.16599999997</v>
      </c>
      <c r="K241" s="5">
        <v>0</v>
      </c>
      <c r="L241" s="13">
        <f t="shared" si="28"/>
        <v>0</v>
      </c>
      <c r="M241" s="11">
        <f t="shared" si="27"/>
        <v>954414.16599999997</v>
      </c>
    </row>
    <row r="242" spans="1:13" x14ac:dyDescent="0.35">
      <c r="A242" s="8">
        <v>44719</v>
      </c>
      <c r="B242" s="9">
        <v>100000</v>
      </c>
      <c r="C242" s="10">
        <v>11</v>
      </c>
      <c r="D242" s="11">
        <f t="shared" si="26"/>
        <v>1100000</v>
      </c>
      <c r="E242" s="12">
        <v>9.1807357599999992</v>
      </c>
      <c r="F242" s="11">
        <f t="shared" si="29"/>
        <v>918073.57599999988</v>
      </c>
      <c r="G242" s="11">
        <f t="shared" si="30"/>
        <v>-181926.42400000012</v>
      </c>
      <c r="H242" s="5">
        <v>0</v>
      </c>
      <c r="I242" s="13">
        <f t="shared" si="31"/>
        <v>0</v>
      </c>
      <c r="J242" s="11">
        <f t="shared" si="32"/>
        <v>918073.57599999988</v>
      </c>
      <c r="K242" s="5">
        <v>0</v>
      </c>
      <c r="L242" s="13">
        <f t="shared" si="28"/>
        <v>0</v>
      </c>
      <c r="M242" s="11">
        <f t="shared" si="27"/>
        <v>918073.57599999988</v>
      </c>
    </row>
    <row r="243" spans="1:13" x14ac:dyDescent="0.35">
      <c r="A243" s="8">
        <v>44720</v>
      </c>
      <c r="B243" s="9">
        <v>100000</v>
      </c>
      <c r="C243" s="10">
        <v>11</v>
      </c>
      <c r="D243" s="11">
        <f t="shared" si="26"/>
        <v>1100000</v>
      </c>
      <c r="E243" s="12">
        <v>9.3839116800000006</v>
      </c>
      <c r="F243" s="11">
        <f t="shared" si="29"/>
        <v>938391.16800000006</v>
      </c>
      <c r="G243" s="11">
        <f t="shared" si="30"/>
        <v>-161608.83199999994</v>
      </c>
      <c r="H243" s="5">
        <v>0</v>
      </c>
      <c r="I243" s="13">
        <f t="shared" si="31"/>
        <v>0</v>
      </c>
      <c r="J243" s="11">
        <f t="shared" si="32"/>
        <v>938391.16800000006</v>
      </c>
      <c r="K243" s="5">
        <v>0</v>
      </c>
      <c r="L243" s="13">
        <f t="shared" si="28"/>
        <v>0</v>
      </c>
      <c r="M243" s="11">
        <f t="shared" si="27"/>
        <v>938391.16800000006</v>
      </c>
    </row>
    <row r="244" spans="1:13" x14ac:dyDescent="0.35">
      <c r="A244" s="8">
        <v>44721</v>
      </c>
      <c r="B244" s="9">
        <v>100000</v>
      </c>
      <c r="C244" s="10">
        <v>11</v>
      </c>
      <c r="D244" s="11">
        <f t="shared" si="26"/>
        <v>1100000</v>
      </c>
      <c r="E244" s="12">
        <v>9.3203565899999994</v>
      </c>
      <c r="F244" s="11">
        <f t="shared" si="29"/>
        <v>932035.65899999999</v>
      </c>
      <c r="G244" s="11">
        <f t="shared" si="30"/>
        <v>-167964.34100000001</v>
      </c>
      <c r="H244" s="5">
        <v>0</v>
      </c>
      <c r="I244" s="13">
        <f t="shared" si="31"/>
        <v>0</v>
      </c>
      <c r="J244" s="11">
        <f t="shared" si="32"/>
        <v>932035.65899999999</v>
      </c>
      <c r="K244" s="5">
        <v>0</v>
      </c>
      <c r="L244" s="13">
        <f t="shared" si="28"/>
        <v>0</v>
      </c>
      <c r="M244" s="11">
        <f t="shared" si="27"/>
        <v>932035.65899999999</v>
      </c>
    </row>
    <row r="245" spans="1:13" x14ac:dyDescent="0.35">
      <c r="A245" s="8">
        <v>44722</v>
      </c>
      <c r="B245" s="9">
        <v>100000</v>
      </c>
      <c r="C245" s="10">
        <v>10.7</v>
      </c>
      <c r="D245" s="11">
        <f t="shared" si="26"/>
        <v>1070000</v>
      </c>
      <c r="E245" s="12">
        <v>9.2676204000000002</v>
      </c>
      <c r="F245" s="11">
        <f t="shared" si="29"/>
        <v>926762.04</v>
      </c>
      <c r="G245" s="11">
        <f t="shared" si="30"/>
        <v>-143237.95999999996</v>
      </c>
      <c r="H245" s="5">
        <v>0</v>
      </c>
      <c r="I245" s="13">
        <f t="shared" si="31"/>
        <v>0</v>
      </c>
      <c r="J245" s="11">
        <f t="shared" si="32"/>
        <v>926762.04</v>
      </c>
      <c r="K245" s="5">
        <v>0</v>
      </c>
      <c r="L245" s="13">
        <f t="shared" si="28"/>
        <v>0</v>
      </c>
      <c r="M245" s="11">
        <f t="shared" si="27"/>
        <v>926762.04</v>
      </c>
    </row>
    <row r="246" spans="1:13" x14ac:dyDescent="0.35">
      <c r="A246" s="8">
        <v>44725</v>
      </c>
      <c r="B246" s="9">
        <v>100000</v>
      </c>
      <c r="C246" s="10">
        <v>8</v>
      </c>
      <c r="D246" s="11">
        <f t="shared" si="26"/>
        <v>800000</v>
      </c>
      <c r="E246" s="12">
        <v>7.4747769899999996</v>
      </c>
      <c r="F246" s="11">
        <f t="shared" si="29"/>
        <v>747477.69899999991</v>
      </c>
      <c r="G246" s="11">
        <f t="shared" si="30"/>
        <v>-52522.301000000094</v>
      </c>
      <c r="H246" s="5">
        <v>0</v>
      </c>
      <c r="I246" s="13">
        <f t="shared" si="31"/>
        <v>0</v>
      </c>
      <c r="J246" s="11">
        <f t="shared" si="32"/>
        <v>747477.69899999991</v>
      </c>
      <c r="K246" s="5">
        <v>0</v>
      </c>
      <c r="L246" s="13">
        <f t="shared" si="28"/>
        <v>0</v>
      </c>
      <c r="M246" s="11">
        <f t="shared" si="27"/>
        <v>747477.69899999991</v>
      </c>
    </row>
    <row r="247" spans="1:13" x14ac:dyDescent="0.35">
      <c r="A247" s="8">
        <v>44726</v>
      </c>
      <c r="B247" s="9">
        <v>100000</v>
      </c>
      <c r="C247" s="10">
        <v>8.25</v>
      </c>
      <c r="D247" s="11">
        <f t="shared" si="26"/>
        <v>825000</v>
      </c>
      <c r="E247" s="12">
        <v>7.1872806599999999</v>
      </c>
      <c r="F247" s="11">
        <f t="shared" si="29"/>
        <v>718728.06599999999</v>
      </c>
      <c r="G247" s="11">
        <f t="shared" si="30"/>
        <v>-106271.93400000001</v>
      </c>
      <c r="H247" s="5">
        <v>1326.4101533876965</v>
      </c>
      <c r="I247" s="13">
        <f t="shared" si="31"/>
        <v>1.8454965321859247E-3</v>
      </c>
      <c r="J247" s="11">
        <f t="shared" si="32"/>
        <v>720054.47615338769</v>
      </c>
      <c r="K247" s="5">
        <v>0</v>
      </c>
      <c r="L247" s="13">
        <f t="shared" si="28"/>
        <v>0</v>
      </c>
      <c r="M247" s="11">
        <f t="shared" si="27"/>
        <v>718728.06599999999</v>
      </c>
    </row>
    <row r="248" spans="1:13" x14ac:dyDescent="0.35">
      <c r="A248" s="8">
        <v>44727</v>
      </c>
      <c r="B248" s="9">
        <v>100000</v>
      </c>
      <c r="C248" s="10">
        <v>8</v>
      </c>
      <c r="D248" s="11">
        <f t="shared" si="26"/>
        <v>800000</v>
      </c>
      <c r="E248" s="12">
        <v>6.89447017</v>
      </c>
      <c r="F248" s="11">
        <f t="shared" si="29"/>
        <v>689447.01699999999</v>
      </c>
      <c r="G248" s="11">
        <f t="shared" si="30"/>
        <v>-110552.98300000001</v>
      </c>
      <c r="H248" s="5">
        <v>0</v>
      </c>
      <c r="I248" s="13">
        <f t="shared" si="31"/>
        <v>0</v>
      </c>
      <c r="J248" s="11">
        <f t="shared" si="32"/>
        <v>689447.01699999999</v>
      </c>
      <c r="K248" s="5">
        <v>0</v>
      </c>
      <c r="L248" s="13">
        <f t="shared" si="28"/>
        <v>0</v>
      </c>
      <c r="M248" s="11">
        <f t="shared" si="27"/>
        <v>689447.01699999999</v>
      </c>
    </row>
    <row r="249" spans="1:13" x14ac:dyDescent="0.35">
      <c r="A249" s="8">
        <v>44729</v>
      </c>
      <c r="B249" s="9">
        <v>100000</v>
      </c>
      <c r="C249" s="10">
        <v>8.1999999999999993</v>
      </c>
      <c r="D249" s="11">
        <f t="shared" si="26"/>
        <v>819999.99999999988</v>
      </c>
      <c r="E249" s="12">
        <v>6.6475770599999997</v>
      </c>
      <c r="F249" s="11">
        <f t="shared" si="29"/>
        <v>664757.70600000001</v>
      </c>
      <c r="G249" s="11">
        <f t="shared" si="30"/>
        <v>-155242.29399999988</v>
      </c>
      <c r="H249" s="5">
        <v>0</v>
      </c>
      <c r="I249" s="13">
        <f t="shared" si="31"/>
        <v>0</v>
      </c>
      <c r="J249" s="11">
        <f t="shared" si="32"/>
        <v>664757.70600000001</v>
      </c>
      <c r="K249" s="5">
        <v>0</v>
      </c>
      <c r="L249" s="13">
        <f t="shared" si="28"/>
        <v>0</v>
      </c>
      <c r="M249" s="11">
        <f t="shared" si="27"/>
        <v>664757.70600000001</v>
      </c>
    </row>
    <row r="250" spans="1:13" x14ac:dyDescent="0.35">
      <c r="A250" s="8">
        <v>44732</v>
      </c>
      <c r="B250" s="9">
        <v>100000</v>
      </c>
      <c r="C250" s="10">
        <v>7.7</v>
      </c>
      <c r="D250" s="11">
        <f t="shared" si="26"/>
        <v>770000</v>
      </c>
      <c r="E250" s="12">
        <v>6.7404497000000001</v>
      </c>
      <c r="F250" s="11">
        <f t="shared" si="29"/>
        <v>674044.97</v>
      </c>
      <c r="G250" s="11">
        <f t="shared" si="30"/>
        <v>-95955.030000000028</v>
      </c>
      <c r="H250" s="5">
        <v>0</v>
      </c>
      <c r="I250" s="13">
        <f t="shared" si="31"/>
        <v>0</v>
      </c>
      <c r="J250" s="11">
        <f t="shared" si="32"/>
        <v>674044.97</v>
      </c>
      <c r="K250" s="5">
        <v>0</v>
      </c>
      <c r="L250" s="13">
        <f t="shared" si="28"/>
        <v>0</v>
      </c>
      <c r="M250" s="11">
        <f t="shared" si="27"/>
        <v>674044.97</v>
      </c>
    </row>
    <row r="251" spans="1:13" x14ac:dyDescent="0.35">
      <c r="A251" s="8">
        <v>44733</v>
      </c>
      <c r="B251" s="9">
        <v>100000</v>
      </c>
      <c r="C251" s="10">
        <v>7.7</v>
      </c>
      <c r="D251" s="11">
        <f t="shared" si="26"/>
        <v>770000</v>
      </c>
      <c r="E251" s="12">
        <v>7.0041398900000003</v>
      </c>
      <c r="F251" s="11">
        <f t="shared" si="29"/>
        <v>700413.98900000006</v>
      </c>
      <c r="G251" s="11">
        <f t="shared" si="30"/>
        <v>-69586.01099999994</v>
      </c>
      <c r="H251" s="5">
        <v>0</v>
      </c>
      <c r="I251" s="13">
        <f t="shared" si="31"/>
        <v>0</v>
      </c>
      <c r="J251" s="11">
        <f t="shared" si="32"/>
        <v>700413.98900000006</v>
      </c>
      <c r="K251" s="5">
        <v>0</v>
      </c>
      <c r="L251" s="13">
        <f t="shared" si="28"/>
        <v>0</v>
      </c>
      <c r="M251" s="11">
        <f t="shared" si="27"/>
        <v>700413.98900000006</v>
      </c>
    </row>
    <row r="252" spans="1:13" x14ac:dyDescent="0.35">
      <c r="A252" s="8">
        <v>44734</v>
      </c>
      <c r="B252" s="9">
        <v>100000</v>
      </c>
      <c r="C252" s="10">
        <v>7.7</v>
      </c>
      <c r="D252" s="11">
        <f t="shared" si="26"/>
        <v>770000</v>
      </c>
      <c r="E252" s="12">
        <v>6.7417552799999996</v>
      </c>
      <c r="F252" s="11">
        <f t="shared" si="29"/>
        <v>674175.52799999993</v>
      </c>
      <c r="G252" s="11">
        <f t="shared" si="30"/>
        <v>-95824.472000000067</v>
      </c>
      <c r="H252" s="5">
        <v>2432.0967293694848</v>
      </c>
      <c r="I252" s="13">
        <f t="shared" si="31"/>
        <v>3.6075126259544161E-3</v>
      </c>
      <c r="J252" s="11">
        <f t="shared" si="32"/>
        <v>676607.62472936942</v>
      </c>
      <c r="K252" s="5">
        <v>0</v>
      </c>
      <c r="L252" s="13">
        <f t="shared" si="28"/>
        <v>0</v>
      </c>
      <c r="M252" s="11">
        <f t="shared" si="27"/>
        <v>674175.52799999993</v>
      </c>
    </row>
    <row r="253" spans="1:13" x14ac:dyDescent="0.35">
      <c r="A253" s="8">
        <v>44735</v>
      </c>
      <c r="B253" s="9">
        <v>100000</v>
      </c>
      <c r="C253" s="10">
        <v>7.5</v>
      </c>
      <c r="D253" s="11">
        <f t="shared" si="26"/>
        <v>750000</v>
      </c>
      <c r="E253" s="12">
        <v>6.6994228600000003</v>
      </c>
      <c r="F253" s="11">
        <f t="shared" si="29"/>
        <v>669942.28600000008</v>
      </c>
      <c r="G253" s="11">
        <f t="shared" si="30"/>
        <v>-80057.71399999992</v>
      </c>
      <c r="H253" s="5">
        <v>0</v>
      </c>
      <c r="I253" s="13">
        <f t="shared" si="31"/>
        <v>0</v>
      </c>
      <c r="J253" s="11">
        <f t="shared" si="32"/>
        <v>669942.28600000008</v>
      </c>
      <c r="K253" s="5">
        <v>0</v>
      </c>
      <c r="L253" s="13">
        <f t="shared" si="28"/>
        <v>0</v>
      </c>
      <c r="M253" s="11">
        <f t="shared" si="27"/>
        <v>669942.28600000008</v>
      </c>
    </row>
    <row r="254" spans="1:13" x14ac:dyDescent="0.35">
      <c r="A254" s="8">
        <v>44736</v>
      </c>
      <c r="B254" s="9">
        <v>100000</v>
      </c>
      <c r="C254" s="10">
        <v>8.6999999999999993</v>
      </c>
      <c r="D254" s="11">
        <f t="shared" si="26"/>
        <v>869999.99999999988</v>
      </c>
      <c r="E254" s="12">
        <v>7.0061398600000002</v>
      </c>
      <c r="F254" s="11">
        <f t="shared" si="29"/>
        <v>700613.98600000003</v>
      </c>
      <c r="G254" s="11">
        <f t="shared" si="30"/>
        <v>-169386.01399999985</v>
      </c>
      <c r="H254" s="5">
        <v>0</v>
      </c>
      <c r="I254" s="13">
        <f t="shared" si="31"/>
        <v>0</v>
      </c>
      <c r="J254" s="11">
        <f t="shared" si="32"/>
        <v>700613.98600000003</v>
      </c>
      <c r="K254" s="5">
        <v>0</v>
      </c>
      <c r="L254" s="13">
        <f t="shared" si="28"/>
        <v>0</v>
      </c>
      <c r="M254" s="11">
        <f t="shared" si="27"/>
        <v>700613.98600000003</v>
      </c>
    </row>
    <row r="255" spans="1:13" x14ac:dyDescent="0.35">
      <c r="A255" s="8">
        <v>44739</v>
      </c>
      <c r="B255" s="9">
        <v>100000</v>
      </c>
      <c r="C255" s="10">
        <v>8.5</v>
      </c>
      <c r="D255" s="11">
        <f t="shared" si="26"/>
        <v>850000</v>
      </c>
      <c r="E255" s="12">
        <v>6.8214514599999996</v>
      </c>
      <c r="F255" s="11">
        <f t="shared" si="29"/>
        <v>682145.14599999995</v>
      </c>
      <c r="G255" s="11">
        <f t="shared" si="30"/>
        <v>-167854.85400000005</v>
      </c>
      <c r="H255" s="5">
        <v>1540.362343496643</v>
      </c>
      <c r="I255" s="13">
        <f t="shared" si="31"/>
        <v>2.2581152303569173E-3</v>
      </c>
      <c r="J255" s="11">
        <f t="shared" si="32"/>
        <v>683685.50834349659</v>
      </c>
      <c r="K255" s="5">
        <v>0</v>
      </c>
      <c r="L255" s="13">
        <f t="shared" si="28"/>
        <v>0</v>
      </c>
      <c r="M255" s="11">
        <f t="shared" si="27"/>
        <v>682145.14599999995</v>
      </c>
    </row>
    <row r="256" spans="1:13" x14ac:dyDescent="0.35">
      <c r="A256" s="8">
        <v>44740</v>
      </c>
      <c r="B256" s="9">
        <v>100000</v>
      </c>
      <c r="C256" s="10">
        <v>7.9</v>
      </c>
      <c r="D256" s="11">
        <f t="shared" si="26"/>
        <v>790000</v>
      </c>
      <c r="E256" s="12">
        <v>6.8648752899999996</v>
      </c>
      <c r="F256" s="11">
        <f t="shared" si="29"/>
        <v>686487.52899999998</v>
      </c>
      <c r="G256" s="11">
        <f t="shared" si="30"/>
        <v>-103512.47100000002</v>
      </c>
      <c r="H256" s="5">
        <v>892.14485533616971</v>
      </c>
      <c r="I256" s="13">
        <f t="shared" si="31"/>
        <v>1.2995791149123261E-3</v>
      </c>
      <c r="J256" s="11">
        <f t="shared" si="32"/>
        <v>687379.67385533615</v>
      </c>
      <c r="K256" s="5">
        <v>0</v>
      </c>
      <c r="L256" s="13">
        <f t="shared" si="28"/>
        <v>0</v>
      </c>
      <c r="M256" s="11">
        <f t="shared" si="27"/>
        <v>686487.52899999998</v>
      </c>
    </row>
    <row r="257" spans="1:13" x14ac:dyDescent="0.35">
      <c r="A257" s="8">
        <v>44741</v>
      </c>
      <c r="B257" s="9">
        <v>100000</v>
      </c>
      <c r="C257" s="10">
        <v>7.7</v>
      </c>
      <c r="D257" s="11">
        <f t="shared" si="26"/>
        <v>770000</v>
      </c>
      <c r="E257" s="12">
        <v>6.6283602200000002</v>
      </c>
      <c r="F257" s="11">
        <f t="shared" si="29"/>
        <v>662836.022</v>
      </c>
      <c r="G257" s="11">
        <f t="shared" si="30"/>
        <v>-107163.978</v>
      </c>
      <c r="H257" s="5">
        <v>0</v>
      </c>
      <c r="I257" s="13">
        <f t="shared" si="31"/>
        <v>0</v>
      </c>
      <c r="J257" s="11">
        <f t="shared" si="32"/>
        <v>662836.022</v>
      </c>
      <c r="K257" s="5">
        <v>0</v>
      </c>
      <c r="L257" s="13">
        <f t="shared" si="28"/>
        <v>0</v>
      </c>
      <c r="M257" s="11">
        <f t="shared" si="27"/>
        <v>662836.022</v>
      </c>
    </row>
    <row r="258" spans="1:13" x14ac:dyDescent="0.35">
      <c r="A258" s="8">
        <v>44742</v>
      </c>
      <c r="B258" s="9">
        <v>100000</v>
      </c>
      <c r="C258" s="10">
        <v>7.5</v>
      </c>
      <c r="D258" s="11">
        <f t="shared" si="26"/>
        <v>750000</v>
      </c>
      <c r="E258" s="12">
        <v>6.2731431200000003</v>
      </c>
      <c r="F258" s="11">
        <f t="shared" si="29"/>
        <v>627314.31200000003</v>
      </c>
      <c r="G258" s="11">
        <f t="shared" si="30"/>
        <v>-122685.68799999997</v>
      </c>
      <c r="H258" s="5">
        <v>0</v>
      </c>
      <c r="I258" s="13">
        <f t="shared" si="31"/>
        <v>0</v>
      </c>
      <c r="J258" s="11">
        <f t="shared" si="32"/>
        <v>627314.31200000003</v>
      </c>
      <c r="K258" s="5">
        <v>0</v>
      </c>
      <c r="L258" s="13">
        <f t="shared" si="28"/>
        <v>0</v>
      </c>
      <c r="M258" s="11">
        <f t="shared" si="27"/>
        <v>627314.31200000003</v>
      </c>
    </row>
    <row r="259" spans="1:13" x14ac:dyDescent="0.35">
      <c r="A259" s="8">
        <v>44743</v>
      </c>
      <c r="B259" s="9">
        <v>100000</v>
      </c>
      <c r="C259" s="10">
        <v>7</v>
      </c>
      <c r="D259" s="11">
        <f t="shared" ref="D259:D322" si="33">C259*B259</f>
        <v>700000</v>
      </c>
      <c r="E259" s="12">
        <v>6.4938672400000002</v>
      </c>
      <c r="F259" s="11">
        <f t="shared" si="29"/>
        <v>649386.72400000005</v>
      </c>
      <c r="G259" s="11">
        <f t="shared" si="30"/>
        <v>-50613.275999999954</v>
      </c>
      <c r="H259" s="5">
        <v>1283.612526312354</v>
      </c>
      <c r="I259" s="13">
        <f t="shared" si="31"/>
        <v>1.976653477616142E-3</v>
      </c>
      <c r="J259" s="11">
        <f t="shared" si="32"/>
        <v>650670.3365263124</v>
      </c>
      <c r="K259" s="5">
        <v>0</v>
      </c>
      <c r="L259" s="13">
        <f t="shared" si="28"/>
        <v>0</v>
      </c>
      <c r="M259" s="11">
        <f t="shared" ref="M259:M322" si="34">F259-K259</f>
        <v>649386.72400000005</v>
      </c>
    </row>
    <row r="260" spans="1:13" x14ac:dyDescent="0.35">
      <c r="A260" s="8">
        <v>44746</v>
      </c>
      <c r="B260" s="9">
        <v>100000</v>
      </c>
      <c r="C260" s="10">
        <v>7.2</v>
      </c>
      <c r="D260" s="11">
        <f t="shared" si="33"/>
        <v>720000</v>
      </c>
      <c r="E260" s="12">
        <v>6.5409118599999996</v>
      </c>
      <c r="F260" s="11">
        <f t="shared" si="29"/>
        <v>654091.18599999999</v>
      </c>
      <c r="G260" s="11">
        <f t="shared" si="30"/>
        <v>-65908.814000000013</v>
      </c>
      <c r="H260" s="5">
        <v>0</v>
      </c>
      <c r="I260" s="13">
        <f t="shared" si="31"/>
        <v>0</v>
      </c>
      <c r="J260" s="11">
        <f t="shared" si="32"/>
        <v>654091.18599999999</v>
      </c>
      <c r="K260" s="5">
        <v>0</v>
      </c>
      <c r="L260" s="13">
        <f t="shared" si="28"/>
        <v>0</v>
      </c>
      <c r="M260" s="11">
        <f t="shared" si="34"/>
        <v>654091.18599999999</v>
      </c>
    </row>
    <row r="261" spans="1:13" x14ac:dyDescent="0.35">
      <c r="A261" s="8">
        <v>44747</v>
      </c>
      <c r="B261" s="9">
        <v>100000</v>
      </c>
      <c r="C261" s="10">
        <v>7.4</v>
      </c>
      <c r="D261" s="11">
        <f t="shared" si="33"/>
        <v>740000</v>
      </c>
      <c r="E261" s="12">
        <v>6.6198980399999998</v>
      </c>
      <c r="F261" s="11">
        <f t="shared" si="29"/>
        <v>661989.804</v>
      </c>
      <c r="G261" s="11">
        <f t="shared" si="30"/>
        <v>-78010.195999999996</v>
      </c>
      <c r="H261" s="5">
        <v>0</v>
      </c>
      <c r="I261" s="13">
        <f t="shared" si="31"/>
        <v>0</v>
      </c>
      <c r="J261" s="11">
        <f t="shared" si="32"/>
        <v>661989.804</v>
      </c>
      <c r="K261" s="5">
        <v>0</v>
      </c>
      <c r="L261" s="13">
        <f t="shared" si="28"/>
        <v>0</v>
      </c>
      <c r="M261" s="11">
        <f t="shared" si="34"/>
        <v>661989.804</v>
      </c>
    </row>
    <row r="262" spans="1:13" x14ac:dyDescent="0.35">
      <c r="A262" s="8">
        <v>44748</v>
      </c>
      <c r="B262" s="9">
        <v>100000</v>
      </c>
      <c r="C262" s="10">
        <v>7.7</v>
      </c>
      <c r="D262" s="11">
        <f t="shared" si="33"/>
        <v>770000</v>
      </c>
      <c r="E262" s="12">
        <v>6.9141054300000002</v>
      </c>
      <c r="F262" s="11">
        <f t="shared" si="29"/>
        <v>691410.54300000006</v>
      </c>
      <c r="G262" s="11">
        <f t="shared" si="30"/>
        <v>-78589.456999999937</v>
      </c>
      <c r="H262" s="5">
        <v>0</v>
      </c>
      <c r="I262" s="13">
        <f t="shared" si="31"/>
        <v>0</v>
      </c>
      <c r="J262" s="11">
        <f t="shared" si="32"/>
        <v>691410.54300000006</v>
      </c>
      <c r="K262" s="5">
        <v>0</v>
      </c>
      <c r="L262" s="13">
        <f t="shared" ref="L262:L325" si="35">K262/F262</f>
        <v>0</v>
      </c>
      <c r="M262" s="11">
        <f t="shared" si="34"/>
        <v>691410.54300000006</v>
      </c>
    </row>
    <row r="263" spans="1:13" x14ac:dyDescent="0.35">
      <c r="A263" s="8">
        <v>44749</v>
      </c>
      <c r="B263" s="9">
        <v>100000</v>
      </c>
      <c r="C263" s="10">
        <v>7.7</v>
      </c>
      <c r="D263" s="11">
        <f t="shared" si="33"/>
        <v>770000</v>
      </c>
      <c r="E263" s="12">
        <v>7.02198528</v>
      </c>
      <c r="F263" s="11">
        <f t="shared" ref="F263:F326" si="36">E263*B263</f>
        <v>702198.52800000005</v>
      </c>
      <c r="G263" s="11">
        <f t="shared" ref="G263:G326" si="37">F263-D263</f>
        <v>-67801.471999999951</v>
      </c>
      <c r="H263" s="5">
        <v>0</v>
      </c>
      <c r="I263" s="13">
        <f t="shared" ref="I263:I326" si="38">H263/F263</f>
        <v>0</v>
      </c>
      <c r="J263" s="11">
        <f t="shared" ref="J263:J326" si="39">F263+H263</f>
        <v>702198.52800000005</v>
      </c>
      <c r="K263" s="5">
        <v>0</v>
      </c>
      <c r="L263" s="13">
        <f t="shared" si="35"/>
        <v>0</v>
      </c>
      <c r="M263" s="11">
        <f t="shared" si="34"/>
        <v>702198.52800000005</v>
      </c>
    </row>
    <row r="264" spans="1:13" x14ac:dyDescent="0.35">
      <c r="A264" s="8">
        <v>44750</v>
      </c>
      <c r="B264" s="9">
        <v>100000</v>
      </c>
      <c r="C264" s="10">
        <v>8.1</v>
      </c>
      <c r="D264" s="11">
        <f t="shared" si="33"/>
        <v>810000</v>
      </c>
      <c r="E264" s="12">
        <v>7.1955344600000002</v>
      </c>
      <c r="F264" s="11">
        <f t="shared" si="36"/>
        <v>719553.446</v>
      </c>
      <c r="G264" s="11">
        <f t="shared" si="37"/>
        <v>-90446.554000000004</v>
      </c>
      <c r="H264" s="5">
        <v>899.22799934295472</v>
      </c>
      <c r="I264" s="13">
        <f t="shared" si="38"/>
        <v>1.2497028599359314E-3</v>
      </c>
      <c r="J264" s="11">
        <f t="shared" si="39"/>
        <v>720452.67399934295</v>
      </c>
      <c r="K264" s="5">
        <v>0</v>
      </c>
      <c r="L264" s="13">
        <f t="shared" si="35"/>
        <v>0</v>
      </c>
      <c r="M264" s="11">
        <f t="shared" si="34"/>
        <v>719553.446</v>
      </c>
    </row>
    <row r="265" spans="1:13" x14ac:dyDescent="0.35">
      <c r="A265" s="8">
        <v>44753</v>
      </c>
      <c r="B265" s="9">
        <v>100000</v>
      </c>
      <c r="C265" s="10">
        <v>8.3000000000000007</v>
      </c>
      <c r="D265" s="11">
        <f t="shared" si="33"/>
        <v>830000.00000000012</v>
      </c>
      <c r="E265" s="12">
        <v>6.8834248200000001</v>
      </c>
      <c r="F265" s="11">
        <f t="shared" si="36"/>
        <v>688342.48199999996</v>
      </c>
      <c r="G265" s="11">
        <f t="shared" si="37"/>
        <v>-141657.51800000016</v>
      </c>
      <c r="H265" s="5">
        <v>0</v>
      </c>
      <c r="I265" s="13">
        <f t="shared" si="38"/>
        <v>0</v>
      </c>
      <c r="J265" s="11">
        <f t="shared" si="39"/>
        <v>688342.48199999996</v>
      </c>
      <c r="K265" s="5">
        <v>0</v>
      </c>
      <c r="L265" s="13">
        <f t="shared" si="35"/>
        <v>0</v>
      </c>
      <c r="M265" s="11">
        <f t="shared" si="34"/>
        <v>688342.48199999996</v>
      </c>
    </row>
    <row r="266" spans="1:13" x14ac:dyDescent="0.35">
      <c r="A266" s="8">
        <v>44754</v>
      </c>
      <c r="B266" s="9">
        <v>100000</v>
      </c>
      <c r="C266" s="10">
        <v>7.6</v>
      </c>
      <c r="D266" s="11">
        <f t="shared" si="33"/>
        <v>760000</v>
      </c>
      <c r="E266" s="12">
        <v>6.7639081799999996</v>
      </c>
      <c r="F266" s="11">
        <f t="shared" si="36"/>
        <v>676390.81799999997</v>
      </c>
      <c r="G266" s="11">
        <f t="shared" si="37"/>
        <v>-83609.18200000003</v>
      </c>
      <c r="H266" s="5">
        <v>0</v>
      </c>
      <c r="I266" s="13">
        <f t="shared" si="38"/>
        <v>0</v>
      </c>
      <c r="J266" s="11">
        <f t="shared" si="39"/>
        <v>676390.81799999997</v>
      </c>
      <c r="K266" s="5">
        <v>0</v>
      </c>
      <c r="L266" s="13">
        <f t="shared" si="35"/>
        <v>0</v>
      </c>
      <c r="M266" s="11">
        <f t="shared" si="34"/>
        <v>676390.81799999997</v>
      </c>
    </row>
    <row r="267" spans="1:13" x14ac:dyDescent="0.35">
      <c r="A267" s="8">
        <v>44755</v>
      </c>
      <c r="B267" s="9">
        <v>100000</v>
      </c>
      <c r="C267" s="10">
        <v>7.3</v>
      </c>
      <c r="D267" s="11">
        <f t="shared" si="33"/>
        <v>730000</v>
      </c>
      <c r="E267" s="12">
        <v>6.5982551300000001</v>
      </c>
      <c r="F267" s="11">
        <f t="shared" si="36"/>
        <v>659825.51300000004</v>
      </c>
      <c r="G267" s="11">
        <f t="shared" si="37"/>
        <v>-70174.486999999965</v>
      </c>
      <c r="H267" s="5">
        <v>0</v>
      </c>
      <c r="I267" s="13">
        <f t="shared" si="38"/>
        <v>0</v>
      </c>
      <c r="J267" s="11">
        <f t="shared" si="39"/>
        <v>659825.51300000004</v>
      </c>
      <c r="K267" s="5">
        <v>0</v>
      </c>
      <c r="L267" s="13">
        <f t="shared" si="35"/>
        <v>0</v>
      </c>
      <c r="M267" s="11">
        <f t="shared" si="34"/>
        <v>659825.51300000004</v>
      </c>
    </row>
    <row r="268" spans="1:13" x14ac:dyDescent="0.35">
      <c r="A268" s="8">
        <v>44756</v>
      </c>
      <c r="B268" s="9">
        <v>100000</v>
      </c>
      <c r="C268" s="10">
        <v>7.5</v>
      </c>
      <c r="D268" s="11">
        <f t="shared" si="33"/>
        <v>750000</v>
      </c>
      <c r="E268" s="12">
        <v>6.8004244299999996</v>
      </c>
      <c r="F268" s="11">
        <f t="shared" si="36"/>
        <v>680042.44299999997</v>
      </c>
      <c r="G268" s="11">
        <f t="shared" si="37"/>
        <v>-69957.55700000003</v>
      </c>
      <c r="H268" s="5">
        <v>934.94</v>
      </c>
      <c r="I268" s="13">
        <f t="shared" si="38"/>
        <v>1.3748259533265634E-3</v>
      </c>
      <c r="J268" s="11">
        <f t="shared" si="39"/>
        <v>680977.38299999991</v>
      </c>
      <c r="K268" s="5">
        <v>0</v>
      </c>
      <c r="L268" s="13">
        <f t="shared" si="35"/>
        <v>0</v>
      </c>
      <c r="M268" s="11">
        <f t="shared" si="34"/>
        <v>680042.44299999997</v>
      </c>
    </row>
    <row r="269" spans="1:13" x14ac:dyDescent="0.35">
      <c r="A269" s="8">
        <v>44757</v>
      </c>
      <c r="B269" s="9">
        <v>100000</v>
      </c>
      <c r="C269" s="10">
        <v>7.7</v>
      </c>
      <c r="D269" s="11">
        <f t="shared" si="33"/>
        <v>770000</v>
      </c>
      <c r="E269" s="12">
        <v>7.1290995400000003</v>
      </c>
      <c r="F269" s="11">
        <f t="shared" si="36"/>
        <v>712909.95400000003</v>
      </c>
      <c r="G269" s="11">
        <f t="shared" si="37"/>
        <v>-57090.045999999973</v>
      </c>
      <c r="H269" s="5">
        <v>0</v>
      </c>
      <c r="I269" s="13">
        <f t="shared" si="38"/>
        <v>0</v>
      </c>
      <c r="J269" s="11">
        <f t="shared" si="39"/>
        <v>712909.95400000003</v>
      </c>
      <c r="K269" s="5">
        <v>0</v>
      </c>
      <c r="L269" s="13">
        <f t="shared" si="35"/>
        <v>0</v>
      </c>
      <c r="M269" s="11">
        <f t="shared" si="34"/>
        <v>712909.95400000003</v>
      </c>
    </row>
    <row r="270" spans="1:13" x14ac:dyDescent="0.35">
      <c r="A270" s="8">
        <v>44760</v>
      </c>
      <c r="B270" s="9">
        <v>100000</v>
      </c>
      <c r="C270" s="10">
        <v>8.5</v>
      </c>
      <c r="D270" s="11">
        <f t="shared" si="33"/>
        <v>850000</v>
      </c>
      <c r="E270" s="12">
        <v>7.4803218400000002</v>
      </c>
      <c r="F270" s="11">
        <f t="shared" si="36"/>
        <v>748032.18400000001</v>
      </c>
      <c r="G270" s="11">
        <f t="shared" si="37"/>
        <v>-101967.81599999999</v>
      </c>
      <c r="H270" s="5">
        <v>0</v>
      </c>
      <c r="I270" s="13">
        <f t="shared" si="38"/>
        <v>0</v>
      </c>
      <c r="J270" s="11">
        <f t="shared" si="39"/>
        <v>748032.18400000001</v>
      </c>
      <c r="K270" s="5">
        <v>0</v>
      </c>
      <c r="L270" s="13">
        <f t="shared" si="35"/>
        <v>0</v>
      </c>
      <c r="M270" s="11">
        <f t="shared" si="34"/>
        <v>748032.18400000001</v>
      </c>
    </row>
    <row r="271" spans="1:13" x14ac:dyDescent="0.35">
      <c r="A271" s="8">
        <v>44761</v>
      </c>
      <c r="B271" s="9">
        <v>100000</v>
      </c>
      <c r="C271" s="10">
        <v>8.5</v>
      </c>
      <c r="D271" s="11">
        <f t="shared" si="33"/>
        <v>850000</v>
      </c>
      <c r="E271" s="12">
        <v>7.5811149999999996</v>
      </c>
      <c r="F271" s="11">
        <f t="shared" si="36"/>
        <v>758111.5</v>
      </c>
      <c r="G271" s="11">
        <f t="shared" si="37"/>
        <v>-91888.5</v>
      </c>
      <c r="H271" s="5">
        <v>0</v>
      </c>
      <c r="I271" s="13">
        <f t="shared" si="38"/>
        <v>0</v>
      </c>
      <c r="J271" s="11">
        <f t="shared" si="39"/>
        <v>758111.5</v>
      </c>
      <c r="K271" s="5">
        <v>0</v>
      </c>
      <c r="L271" s="13">
        <f t="shared" si="35"/>
        <v>0</v>
      </c>
      <c r="M271" s="11">
        <f t="shared" si="34"/>
        <v>758111.5</v>
      </c>
    </row>
    <row r="272" spans="1:13" x14ac:dyDescent="0.35">
      <c r="A272" s="8">
        <v>44762</v>
      </c>
      <c r="B272" s="9">
        <v>100000</v>
      </c>
      <c r="C272" s="10">
        <v>8.6999999999999993</v>
      </c>
      <c r="D272" s="11">
        <f t="shared" si="33"/>
        <v>869999.99999999988</v>
      </c>
      <c r="E272" s="12">
        <v>8.1999557999999997</v>
      </c>
      <c r="F272" s="11">
        <f t="shared" si="36"/>
        <v>819995.58</v>
      </c>
      <c r="G272" s="11">
        <f t="shared" si="37"/>
        <v>-50004.419999999925</v>
      </c>
      <c r="H272" s="5">
        <v>4766.0839585664216</v>
      </c>
      <c r="I272" s="13">
        <f t="shared" si="38"/>
        <v>5.8123288403169465E-3</v>
      </c>
      <c r="J272" s="11">
        <f t="shared" si="39"/>
        <v>824761.66395856638</v>
      </c>
      <c r="K272" s="5">
        <v>0</v>
      </c>
      <c r="L272" s="13">
        <f t="shared" si="35"/>
        <v>0</v>
      </c>
      <c r="M272" s="11">
        <f t="shared" si="34"/>
        <v>819995.58</v>
      </c>
    </row>
    <row r="273" spans="1:13" x14ac:dyDescent="0.35">
      <c r="A273" s="8">
        <v>44763</v>
      </c>
      <c r="B273" s="9">
        <v>100000</v>
      </c>
      <c r="C273" s="10">
        <v>9</v>
      </c>
      <c r="D273" s="11">
        <f t="shared" si="33"/>
        <v>900000</v>
      </c>
      <c r="E273" s="12">
        <v>7.7783158700000001</v>
      </c>
      <c r="F273" s="11">
        <f t="shared" si="36"/>
        <v>777831.58700000006</v>
      </c>
      <c r="G273" s="11">
        <f t="shared" si="37"/>
        <v>-122168.41299999994</v>
      </c>
      <c r="H273" s="5">
        <v>0</v>
      </c>
      <c r="I273" s="13">
        <f t="shared" si="38"/>
        <v>0</v>
      </c>
      <c r="J273" s="11">
        <f t="shared" si="39"/>
        <v>777831.58700000006</v>
      </c>
      <c r="K273" s="5">
        <v>0</v>
      </c>
      <c r="L273" s="13">
        <f t="shared" si="35"/>
        <v>0</v>
      </c>
      <c r="M273" s="11">
        <f t="shared" si="34"/>
        <v>777831.58700000006</v>
      </c>
    </row>
    <row r="274" spans="1:13" x14ac:dyDescent="0.35">
      <c r="A274" s="8">
        <v>44764</v>
      </c>
      <c r="B274" s="9">
        <v>100000</v>
      </c>
      <c r="C274" s="10">
        <v>9</v>
      </c>
      <c r="D274" s="11">
        <f t="shared" si="33"/>
        <v>900000</v>
      </c>
      <c r="E274" s="12">
        <v>8.0849639100000008</v>
      </c>
      <c r="F274" s="11">
        <f t="shared" si="36"/>
        <v>808496.39100000006</v>
      </c>
      <c r="G274" s="11">
        <f t="shared" si="37"/>
        <v>-91503.608999999939</v>
      </c>
      <c r="H274" s="5">
        <v>0</v>
      </c>
      <c r="I274" s="13">
        <f t="shared" si="38"/>
        <v>0</v>
      </c>
      <c r="J274" s="11">
        <f t="shared" si="39"/>
        <v>808496.39100000006</v>
      </c>
      <c r="K274" s="5">
        <v>0</v>
      </c>
      <c r="L274" s="13">
        <f t="shared" si="35"/>
        <v>0</v>
      </c>
      <c r="M274" s="11">
        <f t="shared" si="34"/>
        <v>808496.39100000006</v>
      </c>
    </row>
    <row r="275" spans="1:13" x14ac:dyDescent="0.35">
      <c r="A275" s="8">
        <v>44767</v>
      </c>
      <c r="B275" s="9">
        <v>100000</v>
      </c>
      <c r="C275" s="10">
        <v>9</v>
      </c>
      <c r="D275" s="11">
        <f t="shared" si="33"/>
        <v>900000</v>
      </c>
      <c r="E275" s="12">
        <v>7.45359237</v>
      </c>
      <c r="F275" s="11">
        <f t="shared" si="36"/>
        <v>745359.23699999996</v>
      </c>
      <c r="G275" s="11">
        <f t="shared" si="37"/>
        <v>-154640.76300000004</v>
      </c>
      <c r="H275" s="5">
        <v>0</v>
      </c>
      <c r="I275" s="13">
        <f t="shared" si="38"/>
        <v>0</v>
      </c>
      <c r="J275" s="11">
        <f t="shared" si="39"/>
        <v>745359.23699999996</v>
      </c>
      <c r="K275" s="5">
        <v>0</v>
      </c>
      <c r="L275" s="13">
        <f t="shared" si="35"/>
        <v>0</v>
      </c>
      <c r="M275" s="11">
        <f t="shared" si="34"/>
        <v>745359.23699999996</v>
      </c>
    </row>
    <row r="276" spans="1:13" x14ac:dyDescent="0.35">
      <c r="A276" s="8">
        <v>44768</v>
      </c>
      <c r="B276" s="9">
        <v>100000</v>
      </c>
      <c r="C276" s="10">
        <v>8.1999999999999993</v>
      </c>
      <c r="D276" s="11">
        <f t="shared" si="33"/>
        <v>819999.99999999988</v>
      </c>
      <c r="E276" s="12">
        <v>7.0728990500000002</v>
      </c>
      <c r="F276" s="11">
        <f t="shared" si="36"/>
        <v>707289.90500000003</v>
      </c>
      <c r="G276" s="11">
        <f t="shared" si="37"/>
        <v>-112710.09499999986</v>
      </c>
      <c r="H276" s="5">
        <v>0</v>
      </c>
      <c r="I276" s="13">
        <f t="shared" si="38"/>
        <v>0</v>
      </c>
      <c r="J276" s="11">
        <f t="shared" si="39"/>
        <v>707289.90500000003</v>
      </c>
      <c r="K276" s="5">
        <v>0</v>
      </c>
      <c r="L276" s="13">
        <f t="shared" si="35"/>
        <v>0</v>
      </c>
      <c r="M276" s="11">
        <f t="shared" si="34"/>
        <v>707289.90500000003</v>
      </c>
    </row>
    <row r="277" spans="1:13" x14ac:dyDescent="0.35">
      <c r="A277" s="8">
        <v>44769</v>
      </c>
      <c r="B277" s="9">
        <v>100000</v>
      </c>
      <c r="C277" s="10">
        <v>7.8</v>
      </c>
      <c r="D277" s="11">
        <f t="shared" si="33"/>
        <v>780000</v>
      </c>
      <c r="E277" s="12">
        <v>7.1765037100000004</v>
      </c>
      <c r="F277" s="11">
        <f t="shared" si="36"/>
        <v>717650.37100000004</v>
      </c>
      <c r="G277" s="11">
        <f t="shared" si="37"/>
        <v>-62349.628999999957</v>
      </c>
      <c r="H277" s="5">
        <v>0</v>
      </c>
      <c r="I277" s="13">
        <f t="shared" si="38"/>
        <v>0</v>
      </c>
      <c r="J277" s="11">
        <f t="shared" si="39"/>
        <v>717650.37100000004</v>
      </c>
      <c r="K277" s="5">
        <v>0</v>
      </c>
      <c r="L277" s="13">
        <f t="shared" si="35"/>
        <v>0</v>
      </c>
      <c r="M277" s="11">
        <f t="shared" si="34"/>
        <v>717650.37100000004</v>
      </c>
    </row>
    <row r="278" spans="1:13" x14ac:dyDescent="0.35">
      <c r="A278" s="8">
        <v>44770</v>
      </c>
      <c r="B278" s="9">
        <v>100000</v>
      </c>
      <c r="C278" s="10">
        <v>8.6</v>
      </c>
      <c r="D278" s="11">
        <f t="shared" si="33"/>
        <v>860000</v>
      </c>
      <c r="E278" s="12">
        <v>7.5441739200000004</v>
      </c>
      <c r="F278" s="11">
        <f t="shared" si="36"/>
        <v>754417.39199999999</v>
      </c>
      <c r="G278" s="11">
        <f t="shared" si="37"/>
        <v>-105582.60800000001</v>
      </c>
      <c r="H278" s="5">
        <v>0</v>
      </c>
      <c r="I278" s="13">
        <f t="shared" si="38"/>
        <v>0</v>
      </c>
      <c r="J278" s="11">
        <f t="shared" si="39"/>
        <v>754417.39199999999</v>
      </c>
      <c r="K278" s="5">
        <v>0</v>
      </c>
      <c r="L278" s="13">
        <f t="shared" si="35"/>
        <v>0</v>
      </c>
      <c r="M278" s="11">
        <f t="shared" si="34"/>
        <v>754417.39199999999</v>
      </c>
    </row>
    <row r="279" spans="1:13" x14ac:dyDescent="0.35">
      <c r="A279" s="8">
        <v>44771</v>
      </c>
      <c r="B279" s="9">
        <v>100000</v>
      </c>
      <c r="C279" s="10">
        <v>9.1</v>
      </c>
      <c r="D279" s="11">
        <f t="shared" si="33"/>
        <v>910000</v>
      </c>
      <c r="E279" s="12">
        <v>7.8791523799999998</v>
      </c>
      <c r="F279" s="11">
        <f t="shared" si="36"/>
        <v>787915.23800000001</v>
      </c>
      <c r="G279" s="11">
        <f t="shared" si="37"/>
        <v>-122084.76199999999</v>
      </c>
      <c r="H279" s="5">
        <v>0</v>
      </c>
      <c r="I279" s="13">
        <f t="shared" si="38"/>
        <v>0</v>
      </c>
      <c r="J279" s="11">
        <f t="shared" si="39"/>
        <v>787915.23800000001</v>
      </c>
      <c r="K279" s="5">
        <v>0</v>
      </c>
      <c r="L279" s="13">
        <f t="shared" si="35"/>
        <v>0</v>
      </c>
      <c r="M279" s="11">
        <f t="shared" si="34"/>
        <v>787915.23800000001</v>
      </c>
    </row>
    <row r="280" spans="1:13" x14ac:dyDescent="0.35">
      <c r="A280" s="8">
        <v>44774</v>
      </c>
      <c r="B280" s="9">
        <v>100000</v>
      </c>
      <c r="C280" s="10">
        <v>9</v>
      </c>
      <c r="D280" s="11">
        <f t="shared" si="33"/>
        <v>900000</v>
      </c>
      <c r="E280" s="12">
        <v>7.6149981499999999</v>
      </c>
      <c r="F280" s="11">
        <f t="shared" si="36"/>
        <v>761499.81499999994</v>
      </c>
      <c r="G280" s="11">
        <f t="shared" si="37"/>
        <v>-138500.18500000006</v>
      </c>
      <c r="H280" s="5">
        <v>0</v>
      </c>
      <c r="I280" s="13">
        <f t="shared" si="38"/>
        <v>0</v>
      </c>
      <c r="J280" s="11">
        <f t="shared" si="39"/>
        <v>761499.81499999994</v>
      </c>
      <c r="K280" s="5">
        <v>0</v>
      </c>
      <c r="L280" s="13">
        <f t="shared" si="35"/>
        <v>0</v>
      </c>
      <c r="M280" s="11">
        <f t="shared" si="34"/>
        <v>761499.81499999994</v>
      </c>
    </row>
    <row r="281" spans="1:13" x14ac:dyDescent="0.35">
      <c r="A281" s="8">
        <v>44775</v>
      </c>
      <c r="B281" s="9">
        <v>100000</v>
      </c>
      <c r="C281" s="10">
        <v>8.8000000000000007</v>
      </c>
      <c r="D281" s="11">
        <f t="shared" si="33"/>
        <v>880000.00000000012</v>
      </c>
      <c r="E281" s="12">
        <v>7.5480003800000004</v>
      </c>
      <c r="F281" s="11">
        <f t="shared" si="36"/>
        <v>754800.03800000006</v>
      </c>
      <c r="G281" s="11">
        <f t="shared" si="37"/>
        <v>-125199.96200000006</v>
      </c>
      <c r="H281" s="5">
        <v>0</v>
      </c>
      <c r="I281" s="13">
        <f t="shared" si="38"/>
        <v>0</v>
      </c>
      <c r="J281" s="11">
        <f t="shared" si="39"/>
        <v>754800.03800000006</v>
      </c>
      <c r="K281" s="5">
        <v>0</v>
      </c>
      <c r="L281" s="13">
        <f t="shared" si="35"/>
        <v>0</v>
      </c>
      <c r="M281" s="11">
        <f t="shared" si="34"/>
        <v>754800.03800000006</v>
      </c>
    </row>
    <row r="282" spans="1:13" x14ac:dyDescent="0.35">
      <c r="A282" s="8">
        <v>44776</v>
      </c>
      <c r="B282" s="9">
        <v>100000</v>
      </c>
      <c r="C282" s="10">
        <v>8.8000000000000007</v>
      </c>
      <c r="D282" s="11">
        <f t="shared" si="33"/>
        <v>880000.00000000012</v>
      </c>
      <c r="E282" s="12">
        <v>7.7724229200000003</v>
      </c>
      <c r="F282" s="11">
        <f t="shared" si="36"/>
        <v>777242.29200000002</v>
      </c>
      <c r="G282" s="11">
        <f t="shared" si="37"/>
        <v>-102757.7080000001</v>
      </c>
      <c r="H282" s="5">
        <v>0</v>
      </c>
      <c r="I282" s="13">
        <f t="shared" si="38"/>
        <v>0</v>
      </c>
      <c r="J282" s="11">
        <f t="shared" si="39"/>
        <v>777242.29200000002</v>
      </c>
      <c r="K282" s="5">
        <v>0</v>
      </c>
      <c r="L282" s="13">
        <f t="shared" si="35"/>
        <v>0</v>
      </c>
      <c r="M282" s="11">
        <f t="shared" si="34"/>
        <v>777242.29200000002</v>
      </c>
    </row>
    <row r="283" spans="1:13" x14ac:dyDescent="0.35">
      <c r="A283" s="8">
        <v>44777</v>
      </c>
      <c r="B283" s="9">
        <v>100000</v>
      </c>
      <c r="C283" s="10">
        <v>8.8000000000000007</v>
      </c>
      <c r="D283" s="11">
        <f t="shared" si="33"/>
        <v>880000.00000000012</v>
      </c>
      <c r="E283" s="12">
        <v>7.5725328599999999</v>
      </c>
      <c r="F283" s="11">
        <f t="shared" si="36"/>
        <v>757253.28599999996</v>
      </c>
      <c r="G283" s="11">
        <f t="shared" si="37"/>
        <v>-122746.71400000015</v>
      </c>
      <c r="H283" s="5">
        <v>0</v>
      </c>
      <c r="I283" s="13">
        <f t="shared" si="38"/>
        <v>0</v>
      </c>
      <c r="J283" s="11">
        <f t="shared" si="39"/>
        <v>757253.28599999996</v>
      </c>
      <c r="K283" s="5">
        <v>0</v>
      </c>
      <c r="L283" s="13">
        <f t="shared" si="35"/>
        <v>0</v>
      </c>
      <c r="M283" s="11">
        <f t="shared" si="34"/>
        <v>757253.28599999996</v>
      </c>
    </row>
    <row r="284" spans="1:13" x14ac:dyDescent="0.35">
      <c r="A284" s="8">
        <v>44778</v>
      </c>
      <c r="B284" s="9">
        <v>100000</v>
      </c>
      <c r="C284" s="10">
        <v>8.5</v>
      </c>
      <c r="D284" s="11">
        <f t="shared" si="33"/>
        <v>850000</v>
      </c>
      <c r="E284" s="12">
        <v>7.6379612899999998</v>
      </c>
      <c r="F284" s="11">
        <f t="shared" si="36"/>
        <v>763796.12899999996</v>
      </c>
      <c r="G284" s="11">
        <f t="shared" si="37"/>
        <v>-86203.871000000043</v>
      </c>
      <c r="H284" s="5">
        <v>1352.9509669295512</v>
      </c>
      <c r="I284" s="13">
        <f t="shared" si="38"/>
        <v>1.7713509083908323E-3</v>
      </c>
      <c r="J284" s="11">
        <f t="shared" si="39"/>
        <v>765149.07996692951</v>
      </c>
      <c r="K284" s="5">
        <v>0</v>
      </c>
      <c r="L284" s="13">
        <f t="shared" si="35"/>
        <v>0</v>
      </c>
      <c r="M284" s="11">
        <f t="shared" si="34"/>
        <v>763796.12899999996</v>
      </c>
    </row>
    <row r="285" spans="1:13" x14ac:dyDescent="0.35">
      <c r="A285" s="8">
        <v>44781</v>
      </c>
      <c r="B285" s="9">
        <v>100000</v>
      </c>
      <c r="C285" s="10">
        <v>8.6999999999999993</v>
      </c>
      <c r="D285" s="11">
        <f t="shared" si="33"/>
        <v>869999.99999999988</v>
      </c>
      <c r="E285" s="12">
        <v>7.8044547</v>
      </c>
      <c r="F285" s="11">
        <f t="shared" si="36"/>
        <v>780445.47</v>
      </c>
      <c r="G285" s="11">
        <f t="shared" si="37"/>
        <v>-89554.529999999912</v>
      </c>
      <c r="H285" s="5">
        <v>0</v>
      </c>
      <c r="I285" s="13">
        <f t="shared" si="38"/>
        <v>0</v>
      </c>
      <c r="J285" s="11">
        <f t="shared" si="39"/>
        <v>780445.47</v>
      </c>
      <c r="K285" s="5">
        <v>0</v>
      </c>
      <c r="L285" s="13">
        <f t="shared" si="35"/>
        <v>0</v>
      </c>
      <c r="M285" s="11">
        <f t="shared" si="34"/>
        <v>780445.47</v>
      </c>
    </row>
    <row r="286" spans="1:13" x14ac:dyDescent="0.35">
      <c r="A286" s="8">
        <v>44782</v>
      </c>
      <c r="B286" s="9">
        <v>100000</v>
      </c>
      <c r="C286" s="10">
        <v>8.8000000000000007</v>
      </c>
      <c r="D286" s="11">
        <f t="shared" si="33"/>
        <v>880000.00000000012</v>
      </c>
      <c r="E286" s="12">
        <v>7.4403672500000004</v>
      </c>
      <c r="F286" s="11">
        <f t="shared" si="36"/>
        <v>744036.72500000009</v>
      </c>
      <c r="G286" s="11">
        <f t="shared" si="37"/>
        <v>-135963.27500000002</v>
      </c>
      <c r="H286" s="5">
        <v>0</v>
      </c>
      <c r="I286" s="13">
        <f t="shared" si="38"/>
        <v>0</v>
      </c>
      <c r="J286" s="11">
        <f t="shared" si="39"/>
        <v>744036.72500000009</v>
      </c>
      <c r="K286" s="5">
        <v>0</v>
      </c>
      <c r="L286" s="13">
        <f t="shared" si="35"/>
        <v>0</v>
      </c>
      <c r="M286" s="11">
        <f t="shared" si="34"/>
        <v>744036.72500000009</v>
      </c>
    </row>
    <row r="287" spans="1:13" x14ac:dyDescent="0.35">
      <c r="A287" s="8">
        <v>44783</v>
      </c>
      <c r="B287" s="9">
        <v>100000</v>
      </c>
      <c r="C287" s="10">
        <v>8.6</v>
      </c>
      <c r="D287" s="11">
        <f t="shared" si="33"/>
        <v>860000</v>
      </c>
      <c r="E287" s="12">
        <v>7.6296904999999997</v>
      </c>
      <c r="F287" s="11">
        <f t="shared" si="36"/>
        <v>762969.04999999993</v>
      </c>
      <c r="G287" s="11">
        <f t="shared" si="37"/>
        <v>-97030.95000000007</v>
      </c>
      <c r="H287" s="5">
        <v>0</v>
      </c>
      <c r="I287" s="13">
        <f t="shared" si="38"/>
        <v>0</v>
      </c>
      <c r="J287" s="11">
        <f t="shared" si="39"/>
        <v>762969.04999999993</v>
      </c>
      <c r="K287" s="5">
        <v>0</v>
      </c>
      <c r="L287" s="13">
        <f t="shared" si="35"/>
        <v>0</v>
      </c>
      <c r="M287" s="11">
        <f t="shared" si="34"/>
        <v>762969.04999999993</v>
      </c>
    </row>
    <row r="288" spans="1:13" x14ac:dyDescent="0.35">
      <c r="A288" s="8">
        <v>44784</v>
      </c>
      <c r="B288" s="9">
        <v>100000</v>
      </c>
      <c r="C288" s="10">
        <v>8.9</v>
      </c>
      <c r="D288" s="11">
        <f t="shared" si="33"/>
        <v>890000</v>
      </c>
      <c r="E288" s="12">
        <v>7.9501966199999998</v>
      </c>
      <c r="F288" s="11">
        <f t="shared" si="36"/>
        <v>795019.66200000001</v>
      </c>
      <c r="G288" s="11">
        <f t="shared" si="37"/>
        <v>-94980.337999999989</v>
      </c>
      <c r="H288" s="5">
        <v>1990.85</v>
      </c>
      <c r="I288" s="13">
        <f t="shared" si="38"/>
        <v>2.5041519036041147E-3</v>
      </c>
      <c r="J288" s="11">
        <f t="shared" si="39"/>
        <v>797010.51199999999</v>
      </c>
      <c r="K288" s="5">
        <v>0</v>
      </c>
      <c r="L288" s="13">
        <f t="shared" si="35"/>
        <v>0</v>
      </c>
      <c r="M288" s="11">
        <f t="shared" si="34"/>
        <v>795019.66200000001</v>
      </c>
    </row>
    <row r="289" spans="1:13" x14ac:dyDescent="0.35">
      <c r="A289" s="8">
        <v>44785</v>
      </c>
      <c r="B289" s="9">
        <v>100000</v>
      </c>
      <c r="C289" s="10">
        <v>9</v>
      </c>
      <c r="D289" s="11">
        <f t="shared" si="33"/>
        <v>900000</v>
      </c>
      <c r="E289" s="12">
        <v>7.6625972400000002</v>
      </c>
      <c r="F289" s="11">
        <f t="shared" si="36"/>
        <v>766259.72400000005</v>
      </c>
      <c r="G289" s="11">
        <f t="shared" si="37"/>
        <v>-133740.27599999995</v>
      </c>
      <c r="H289" s="5">
        <v>0</v>
      </c>
      <c r="I289" s="13">
        <f t="shared" si="38"/>
        <v>0</v>
      </c>
      <c r="J289" s="11">
        <f t="shared" si="39"/>
        <v>766259.72400000005</v>
      </c>
      <c r="K289" s="5">
        <v>0</v>
      </c>
      <c r="L289" s="13">
        <f t="shared" si="35"/>
        <v>0</v>
      </c>
      <c r="M289" s="11">
        <f t="shared" si="34"/>
        <v>766259.72400000005</v>
      </c>
    </row>
    <row r="290" spans="1:13" x14ac:dyDescent="0.35">
      <c r="A290" s="8">
        <v>44788</v>
      </c>
      <c r="B290" s="9">
        <v>100000</v>
      </c>
      <c r="C290" s="10">
        <v>8.9</v>
      </c>
      <c r="D290" s="11">
        <f t="shared" si="33"/>
        <v>890000</v>
      </c>
      <c r="E290" s="12">
        <v>7.7459659099999998</v>
      </c>
      <c r="F290" s="11">
        <f t="shared" si="36"/>
        <v>774596.59100000001</v>
      </c>
      <c r="G290" s="11">
        <f t="shared" si="37"/>
        <v>-115403.40899999999</v>
      </c>
      <c r="H290" s="5">
        <v>0</v>
      </c>
      <c r="I290" s="13">
        <f t="shared" si="38"/>
        <v>0</v>
      </c>
      <c r="J290" s="11">
        <f t="shared" si="39"/>
        <v>774596.59100000001</v>
      </c>
      <c r="K290" s="5">
        <v>0</v>
      </c>
      <c r="L290" s="13">
        <f t="shared" si="35"/>
        <v>0</v>
      </c>
      <c r="M290" s="11">
        <f t="shared" si="34"/>
        <v>774596.59100000001</v>
      </c>
    </row>
    <row r="291" spans="1:13" x14ac:dyDescent="0.35">
      <c r="A291" s="8">
        <v>44789</v>
      </c>
      <c r="B291" s="9">
        <v>100000</v>
      </c>
      <c r="C291" s="10">
        <v>8.9</v>
      </c>
      <c r="D291" s="11">
        <f t="shared" si="33"/>
        <v>890000</v>
      </c>
      <c r="E291" s="12">
        <v>7.69850178</v>
      </c>
      <c r="F291" s="11">
        <f t="shared" si="36"/>
        <v>769850.17799999996</v>
      </c>
      <c r="G291" s="11">
        <f t="shared" si="37"/>
        <v>-120149.82200000004</v>
      </c>
      <c r="H291" s="5">
        <v>0</v>
      </c>
      <c r="I291" s="13">
        <f t="shared" si="38"/>
        <v>0</v>
      </c>
      <c r="J291" s="11">
        <f t="shared" si="39"/>
        <v>769850.17799999996</v>
      </c>
      <c r="K291" s="5">
        <v>0</v>
      </c>
      <c r="L291" s="13">
        <f t="shared" si="35"/>
        <v>0</v>
      </c>
      <c r="M291" s="11">
        <f t="shared" si="34"/>
        <v>769850.17799999996</v>
      </c>
    </row>
    <row r="292" spans="1:13" x14ac:dyDescent="0.35">
      <c r="A292" s="8">
        <v>44790</v>
      </c>
      <c r="B292" s="9">
        <v>100000</v>
      </c>
      <c r="C292" s="10">
        <v>8.9</v>
      </c>
      <c r="D292" s="11">
        <f t="shared" si="33"/>
        <v>890000</v>
      </c>
      <c r="E292" s="12">
        <v>7.6345548399999998</v>
      </c>
      <c r="F292" s="11">
        <f t="shared" si="36"/>
        <v>763455.48399999994</v>
      </c>
      <c r="G292" s="11">
        <f t="shared" si="37"/>
        <v>-126544.51600000006</v>
      </c>
      <c r="H292" s="5">
        <v>0</v>
      </c>
      <c r="I292" s="13">
        <f t="shared" si="38"/>
        <v>0</v>
      </c>
      <c r="J292" s="11">
        <f t="shared" si="39"/>
        <v>763455.48399999994</v>
      </c>
      <c r="K292" s="5">
        <v>0</v>
      </c>
      <c r="L292" s="13">
        <f t="shared" si="35"/>
        <v>0</v>
      </c>
      <c r="M292" s="11">
        <f t="shared" si="34"/>
        <v>763455.48399999994</v>
      </c>
    </row>
    <row r="293" spans="1:13" x14ac:dyDescent="0.35">
      <c r="A293" s="8">
        <v>44791</v>
      </c>
      <c r="B293" s="9">
        <v>100000</v>
      </c>
      <c r="C293" s="10">
        <v>8.6999999999999993</v>
      </c>
      <c r="D293" s="11">
        <f t="shared" si="33"/>
        <v>869999.99999999988</v>
      </c>
      <c r="E293" s="12">
        <v>7.6473852000000004</v>
      </c>
      <c r="F293" s="11">
        <f t="shared" si="36"/>
        <v>764738.52</v>
      </c>
      <c r="G293" s="11">
        <f t="shared" si="37"/>
        <v>-105261.47999999986</v>
      </c>
      <c r="H293" s="5">
        <v>0</v>
      </c>
      <c r="I293" s="13">
        <f t="shared" si="38"/>
        <v>0</v>
      </c>
      <c r="J293" s="11">
        <f t="shared" si="39"/>
        <v>764738.52</v>
      </c>
      <c r="K293" s="5">
        <v>0</v>
      </c>
      <c r="L293" s="13">
        <f t="shared" si="35"/>
        <v>0</v>
      </c>
      <c r="M293" s="11">
        <f t="shared" si="34"/>
        <v>764738.52</v>
      </c>
    </row>
    <row r="294" spans="1:13" x14ac:dyDescent="0.35">
      <c r="A294" s="8">
        <v>44792</v>
      </c>
      <c r="B294" s="9">
        <v>100000</v>
      </c>
      <c r="C294" s="10">
        <v>8.8000000000000007</v>
      </c>
      <c r="D294" s="11">
        <f t="shared" si="33"/>
        <v>880000.00000000012</v>
      </c>
      <c r="E294" s="12">
        <v>7.0073698799999997</v>
      </c>
      <c r="F294" s="11">
        <f t="shared" si="36"/>
        <v>700736.98800000001</v>
      </c>
      <c r="G294" s="11">
        <f t="shared" si="37"/>
        <v>-179263.0120000001</v>
      </c>
      <c r="H294" s="5">
        <v>0</v>
      </c>
      <c r="I294" s="13">
        <f t="shared" si="38"/>
        <v>0</v>
      </c>
      <c r="J294" s="11">
        <f t="shared" si="39"/>
        <v>700736.98800000001</v>
      </c>
      <c r="K294" s="5">
        <v>0</v>
      </c>
      <c r="L294" s="13">
        <f t="shared" si="35"/>
        <v>0</v>
      </c>
      <c r="M294" s="11">
        <f t="shared" si="34"/>
        <v>700736.98800000001</v>
      </c>
    </row>
    <row r="295" spans="1:13" x14ac:dyDescent="0.35">
      <c r="A295" s="8">
        <v>44795</v>
      </c>
      <c r="B295" s="9">
        <v>100000</v>
      </c>
      <c r="C295" s="10">
        <v>7.9</v>
      </c>
      <c r="D295" s="11">
        <f t="shared" si="33"/>
        <v>790000</v>
      </c>
      <c r="E295" s="12">
        <v>6.9254661200000003</v>
      </c>
      <c r="F295" s="11">
        <f t="shared" si="36"/>
        <v>692546.61200000008</v>
      </c>
      <c r="G295" s="11">
        <f t="shared" si="37"/>
        <v>-97453.387999999919</v>
      </c>
      <c r="H295" s="5">
        <v>0</v>
      </c>
      <c r="I295" s="13">
        <f t="shared" si="38"/>
        <v>0</v>
      </c>
      <c r="J295" s="11">
        <f t="shared" si="39"/>
        <v>692546.61200000008</v>
      </c>
      <c r="K295" s="5">
        <v>0</v>
      </c>
      <c r="L295" s="13">
        <f t="shared" si="35"/>
        <v>0</v>
      </c>
      <c r="M295" s="11">
        <f t="shared" si="34"/>
        <v>692546.61200000008</v>
      </c>
    </row>
    <row r="296" spans="1:13" x14ac:dyDescent="0.35">
      <c r="A296" s="8">
        <v>44796</v>
      </c>
      <c r="B296" s="9">
        <v>100000</v>
      </c>
      <c r="C296" s="10">
        <v>7.9</v>
      </c>
      <c r="D296" s="11">
        <f t="shared" si="33"/>
        <v>790000</v>
      </c>
      <c r="E296" s="12">
        <v>6.9365223199999999</v>
      </c>
      <c r="F296" s="11">
        <f t="shared" si="36"/>
        <v>693652.23199999996</v>
      </c>
      <c r="G296" s="11">
        <f t="shared" si="37"/>
        <v>-96347.76800000004</v>
      </c>
      <c r="H296" s="5">
        <v>0</v>
      </c>
      <c r="I296" s="13">
        <f t="shared" si="38"/>
        <v>0</v>
      </c>
      <c r="J296" s="11">
        <f t="shared" si="39"/>
        <v>693652.23199999996</v>
      </c>
      <c r="K296" s="5">
        <v>0</v>
      </c>
      <c r="L296" s="13">
        <f t="shared" si="35"/>
        <v>0</v>
      </c>
      <c r="M296" s="11">
        <f t="shared" si="34"/>
        <v>693652.23199999996</v>
      </c>
    </row>
    <row r="297" spans="1:13" x14ac:dyDescent="0.35">
      <c r="A297" s="8">
        <v>44797</v>
      </c>
      <c r="B297" s="9">
        <v>100000</v>
      </c>
      <c r="C297" s="10">
        <v>8</v>
      </c>
      <c r="D297" s="11">
        <f t="shared" si="33"/>
        <v>800000</v>
      </c>
      <c r="E297" s="12">
        <v>6.9083378399999997</v>
      </c>
      <c r="F297" s="11">
        <f t="shared" si="36"/>
        <v>690833.78399999999</v>
      </c>
      <c r="G297" s="11">
        <f t="shared" si="37"/>
        <v>-109166.21600000001</v>
      </c>
      <c r="H297" s="5">
        <v>0</v>
      </c>
      <c r="I297" s="13">
        <f t="shared" si="38"/>
        <v>0</v>
      </c>
      <c r="J297" s="11">
        <f t="shared" si="39"/>
        <v>690833.78399999999</v>
      </c>
      <c r="K297" s="5">
        <v>0</v>
      </c>
      <c r="L297" s="13">
        <f t="shared" si="35"/>
        <v>0</v>
      </c>
      <c r="M297" s="11">
        <f t="shared" si="34"/>
        <v>690833.78399999999</v>
      </c>
    </row>
    <row r="298" spans="1:13" x14ac:dyDescent="0.35">
      <c r="A298" s="8">
        <v>44798</v>
      </c>
      <c r="B298" s="9">
        <v>100000</v>
      </c>
      <c r="C298" s="10">
        <v>8</v>
      </c>
      <c r="D298" s="11">
        <f t="shared" si="33"/>
        <v>800000</v>
      </c>
      <c r="E298" s="12">
        <v>6.9982276299999997</v>
      </c>
      <c r="F298" s="11">
        <f t="shared" si="36"/>
        <v>699822.76299999992</v>
      </c>
      <c r="G298" s="11">
        <f t="shared" si="37"/>
        <v>-100177.23700000008</v>
      </c>
      <c r="H298" s="5">
        <v>0</v>
      </c>
      <c r="I298" s="13">
        <f t="shared" si="38"/>
        <v>0</v>
      </c>
      <c r="J298" s="11">
        <f t="shared" si="39"/>
        <v>699822.76299999992</v>
      </c>
      <c r="K298" s="5">
        <v>0</v>
      </c>
      <c r="L298" s="13">
        <f t="shared" si="35"/>
        <v>0</v>
      </c>
      <c r="M298" s="11">
        <f t="shared" si="34"/>
        <v>699822.76299999992</v>
      </c>
    </row>
    <row r="299" spans="1:13" x14ac:dyDescent="0.35">
      <c r="A299" s="8">
        <v>44799</v>
      </c>
      <c r="B299" s="9">
        <v>100000</v>
      </c>
      <c r="C299" s="10">
        <v>8</v>
      </c>
      <c r="D299" s="11">
        <f t="shared" si="33"/>
        <v>800000</v>
      </c>
      <c r="E299" s="12">
        <v>6.8685378500000001</v>
      </c>
      <c r="F299" s="11">
        <f t="shared" si="36"/>
        <v>686853.78500000003</v>
      </c>
      <c r="G299" s="11">
        <f t="shared" si="37"/>
        <v>-113146.21499999997</v>
      </c>
      <c r="H299" s="5">
        <v>2363.151430206839</v>
      </c>
      <c r="I299" s="13">
        <f t="shared" si="38"/>
        <v>3.4405451084568734E-3</v>
      </c>
      <c r="J299" s="11">
        <f t="shared" si="39"/>
        <v>689216.93643020687</v>
      </c>
      <c r="K299" s="5">
        <v>0</v>
      </c>
      <c r="L299" s="13">
        <f t="shared" si="35"/>
        <v>0</v>
      </c>
      <c r="M299" s="11">
        <f t="shared" si="34"/>
        <v>686853.78500000003</v>
      </c>
    </row>
    <row r="300" spans="1:13" x14ac:dyDescent="0.35">
      <c r="A300" s="8">
        <v>44802</v>
      </c>
      <c r="B300" s="9">
        <v>100000</v>
      </c>
      <c r="C300" s="10">
        <v>7.2</v>
      </c>
      <c r="D300" s="11">
        <f t="shared" si="33"/>
        <v>720000</v>
      </c>
      <c r="E300" s="12">
        <v>6.43153942</v>
      </c>
      <c r="F300" s="11">
        <f t="shared" si="36"/>
        <v>643153.94200000004</v>
      </c>
      <c r="G300" s="11">
        <f t="shared" si="37"/>
        <v>-76846.057999999961</v>
      </c>
      <c r="H300" s="5">
        <v>0</v>
      </c>
      <c r="I300" s="13">
        <f t="shared" si="38"/>
        <v>0</v>
      </c>
      <c r="J300" s="11">
        <f t="shared" si="39"/>
        <v>643153.94200000004</v>
      </c>
      <c r="K300" s="5">
        <v>0</v>
      </c>
      <c r="L300" s="13">
        <f t="shared" si="35"/>
        <v>0</v>
      </c>
      <c r="M300" s="11">
        <f t="shared" si="34"/>
        <v>643153.94200000004</v>
      </c>
    </row>
    <row r="301" spans="1:13" x14ac:dyDescent="0.35">
      <c r="A301" s="8">
        <v>44803</v>
      </c>
      <c r="B301" s="9">
        <v>100000</v>
      </c>
      <c r="C301" s="10">
        <v>7.4</v>
      </c>
      <c r="D301" s="11">
        <f t="shared" si="33"/>
        <v>740000</v>
      </c>
      <c r="E301" s="12">
        <v>6.3813852999999998</v>
      </c>
      <c r="F301" s="11">
        <f t="shared" si="36"/>
        <v>638138.53</v>
      </c>
      <c r="G301" s="11">
        <f t="shared" si="37"/>
        <v>-101861.46999999997</v>
      </c>
      <c r="H301" s="5">
        <v>1737.2405199237401</v>
      </c>
      <c r="I301" s="13">
        <f t="shared" si="38"/>
        <v>2.7223564136203155E-3</v>
      </c>
      <c r="J301" s="11">
        <f t="shared" si="39"/>
        <v>639875.77051992377</v>
      </c>
      <c r="K301" s="5">
        <v>0</v>
      </c>
      <c r="L301" s="13">
        <f t="shared" si="35"/>
        <v>0</v>
      </c>
      <c r="M301" s="11">
        <f t="shared" si="34"/>
        <v>638138.53</v>
      </c>
    </row>
    <row r="302" spans="1:13" x14ac:dyDescent="0.35">
      <c r="A302" s="8">
        <v>44804</v>
      </c>
      <c r="B302" s="9">
        <v>100000</v>
      </c>
      <c r="C302" s="10">
        <v>7.4</v>
      </c>
      <c r="D302" s="11">
        <f t="shared" si="33"/>
        <v>740000</v>
      </c>
      <c r="E302" s="12">
        <v>6.6069085799999998</v>
      </c>
      <c r="F302" s="11">
        <f t="shared" si="36"/>
        <v>660690.85800000001</v>
      </c>
      <c r="G302" s="11">
        <f t="shared" si="37"/>
        <v>-79309.141999999993</v>
      </c>
      <c r="H302" s="5">
        <v>0</v>
      </c>
      <c r="I302" s="13">
        <f t="shared" si="38"/>
        <v>0</v>
      </c>
      <c r="J302" s="11">
        <f t="shared" si="39"/>
        <v>660690.85800000001</v>
      </c>
      <c r="K302" s="5">
        <v>0</v>
      </c>
      <c r="L302" s="13">
        <f t="shared" si="35"/>
        <v>0</v>
      </c>
      <c r="M302" s="11">
        <f t="shared" si="34"/>
        <v>660690.85800000001</v>
      </c>
    </row>
    <row r="303" spans="1:13" x14ac:dyDescent="0.35">
      <c r="A303" s="8">
        <v>44805</v>
      </c>
      <c r="B303" s="9">
        <v>100000</v>
      </c>
      <c r="C303" s="10">
        <v>7.5</v>
      </c>
      <c r="D303" s="11">
        <f t="shared" si="33"/>
        <v>750000</v>
      </c>
      <c r="E303" s="12">
        <v>6.5039454299999999</v>
      </c>
      <c r="F303" s="11">
        <f t="shared" si="36"/>
        <v>650394.54299999995</v>
      </c>
      <c r="G303" s="11">
        <f t="shared" si="37"/>
        <v>-99605.457000000053</v>
      </c>
      <c r="H303" s="5">
        <v>0</v>
      </c>
      <c r="I303" s="13">
        <f t="shared" si="38"/>
        <v>0</v>
      </c>
      <c r="J303" s="11">
        <f t="shared" si="39"/>
        <v>650394.54299999995</v>
      </c>
      <c r="K303" s="5">
        <v>0</v>
      </c>
      <c r="L303" s="13">
        <f t="shared" si="35"/>
        <v>0</v>
      </c>
      <c r="M303" s="11">
        <f t="shared" si="34"/>
        <v>650394.54299999995</v>
      </c>
    </row>
    <row r="304" spans="1:13" x14ac:dyDescent="0.35">
      <c r="A304" s="8">
        <v>44806</v>
      </c>
      <c r="B304" s="9">
        <v>100000</v>
      </c>
      <c r="C304" s="10">
        <v>7.6</v>
      </c>
      <c r="D304" s="11">
        <f t="shared" si="33"/>
        <v>760000</v>
      </c>
      <c r="E304" s="12">
        <v>6.6473872800000002</v>
      </c>
      <c r="F304" s="11">
        <f t="shared" si="36"/>
        <v>664738.728</v>
      </c>
      <c r="G304" s="11">
        <f t="shared" si="37"/>
        <v>-95261.271999999997</v>
      </c>
      <c r="H304" s="5">
        <v>0</v>
      </c>
      <c r="I304" s="13">
        <f t="shared" si="38"/>
        <v>0</v>
      </c>
      <c r="J304" s="11">
        <f t="shared" si="39"/>
        <v>664738.728</v>
      </c>
      <c r="K304" s="5">
        <v>0</v>
      </c>
      <c r="L304" s="13">
        <f t="shared" si="35"/>
        <v>0</v>
      </c>
      <c r="M304" s="11">
        <f t="shared" si="34"/>
        <v>664738.728</v>
      </c>
    </row>
    <row r="305" spans="1:13" x14ac:dyDescent="0.35">
      <c r="A305" s="8">
        <v>44809</v>
      </c>
      <c r="B305" s="9">
        <v>100000</v>
      </c>
      <c r="C305" s="10">
        <v>7.5</v>
      </c>
      <c r="D305" s="11">
        <f t="shared" si="33"/>
        <v>750000</v>
      </c>
      <c r="E305" s="12">
        <v>6.4404144700000003</v>
      </c>
      <c r="F305" s="11">
        <f t="shared" si="36"/>
        <v>644041.44700000004</v>
      </c>
      <c r="G305" s="11">
        <f t="shared" si="37"/>
        <v>-105958.55299999996</v>
      </c>
      <c r="H305" s="5">
        <v>0</v>
      </c>
      <c r="I305" s="13">
        <f t="shared" si="38"/>
        <v>0</v>
      </c>
      <c r="J305" s="11">
        <f t="shared" si="39"/>
        <v>644041.44700000004</v>
      </c>
      <c r="K305" s="5">
        <v>0</v>
      </c>
      <c r="L305" s="13">
        <f t="shared" si="35"/>
        <v>0</v>
      </c>
      <c r="M305" s="11">
        <f t="shared" si="34"/>
        <v>644041.44700000004</v>
      </c>
    </row>
    <row r="306" spans="1:13" x14ac:dyDescent="0.35">
      <c r="A306" s="8">
        <v>44810</v>
      </c>
      <c r="B306" s="9">
        <v>100000</v>
      </c>
      <c r="C306" s="10">
        <v>7.4</v>
      </c>
      <c r="D306" s="11">
        <f t="shared" si="33"/>
        <v>740000</v>
      </c>
      <c r="E306" s="12">
        <v>6.5033956000000002</v>
      </c>
      <c r="F306" s="11">
        <f t="shared" si="36"/>
        <v>650339.56000000006</v>
      </c>
      <c r="G306" s="11">
        <f t="shared" si="37"/>
        <v>-89660.439999999944</v>
      </c>
      <c r="H306" s="5">
        <v>0</v>
      </c>
      <c r="I306" s="13">
        <f t="shared" si="38"/>
        <v>0</v>
      </c>
      <c r="J306" s="11">
        <f t="shared" si="39"/>
        <v>650339.56000000006</v>
      </c>
      <c r="K306" s="5">
        <v>0</v>
      </c>
      <c r="L306" s="13">
        <f t="shared" si="35"/>
        <v>0</v>
      </c>
      <c r="M306" s="11">
        <f t="shared" si="34"/>
        <v>650339.56000000006</v>
      </c>
    </row>
    <row r="307" spans="1:13" x14ac:dyDescent="0.35">
      <c r="A307" s="8">
        <v>44812</v>
      </c>
      <c r="B307" s="9">
        <v>100000</v>
      </c>
      <c r="C307" s="10">
        <v>7.3</v>
      </c>
      <c r="D307" s="11">
        <f t="shared" si="33"/>
        <v>730000</v>
      </c>
      <c r="E307" s="12">
        <v>6.3159373299999997</v>
      </c>
      <c r="F307" s="11">
        <f t="shared" si="36"/>
        <v>631593.73300000001</v>
      </c>
      <c r="G307" s="11">
        <f t="shared" si="37"/>
        <v>-98406.266999999993</v>
      </c>
      <c r="H307" s="5">
        <v>0</v>
      </c>
      <c r="I307" s="13">
        <f t="shared" si="38"/>
        <v>0</v>
      </c>
      <c r="J307" s="11">
        <f t="shared" si="39"/>
        <v>631593.73300000001</v>
      </c>
      <c r="K307" s="5">
        <v>0</v>
      </c>
      <c r="L307" s="13">
        <f t="shared" si="35"/>
        <v>0</v>
      </c>
      <c r="M307" s="11">
        <f t="shared" si="34"/>
        <v>631593.73300000001</v>
      </c>
    </row>
    <row r="308" spans="1:13" x14ac:dyDescent="0.35">
      <c r="A308" s="8">
        <v>44813</v>
      </c>
      <c r="B308" s="9">
        <v>100000</v>
      </c>
      <c r="C308" s="10">
        <v>7.5</v>
      </c>
      <c r="D308" s="11">
        <f t="shared" si="33"/>
        <v>750000</v>
      </c>
      <c r="E308" s="12">
        <v>6.8455419199999996</v>
      </c>
      <c r="F308" s="11">
        <f t="shared" si="36"/>
        <v>684554.19199999992</v>
      </c>
      <c r="G308" s="11">
        <f t="shared" si="37"/>
        <v>-65445.808000000077</v>
      </c>
      <c r="H308" s="5">
        <v>0</v>
      </c>
      <c r="I308" s="13">
        <f t="shared" si="38"/>
        <v>0</v>
      </c>
      <c r="J308" s="11">
        <f t="shared" si="39"/>
        <v>684554.19199999992</v>
      </c>
      <c r="K308" s="5">
        <v>0</v>
      </c>
      <c r="L308" s="13">
        <f t="shared" si="35"/>
        <v>0</v>
      </c>
      <c r="M308" s="11">
        <f t="shared" si="34"/>
        <v>684554.19199999992</v>
      </c>
    </row>
    <row r="309" spans="1:13" x14ac:dyDescent="0.35">
      <c r="A309" s="8">
        <v>44816</v>
      </c>
      <c r="B309" s="9">
        <v>100000</v>
      </c>
      <c r="C309" s="10">
        <v>8.1999999999999993</v>
      </c>
      <c r="D309" s="11">
        <f t="shared" si="33"/>
        <v>819999.99999999988</v>
      </c>
      <c r="E309" s="12">
        <v>7.2150379600000001</v>
      </c>
      <c r="F309" s="11">
        <f t="shared" si="36"/>
        <v>721503.79599999997</v>
      </c>
      <c r="G309" s="11">
        <f t="shared" si="37"/>
        <v>-98496.203999999911</v>
      </c>
      <c r="H309" s="5">
        <v>0</v>
      </c>
      <c r="I309" s="13">
        <f t="shared" si="38"/>
        <v>0</v>
      </c>
      <c r="J309" s="11">
        <f t="shared" si="39"/>
        <v>721503.79599999997</v>
      </c>
      <c r="K309" s="5">
        <v>0</v>
      </c>
      <c r="L309" s="13">
        <f t="shared" si="35"/>
        <v>0</v>
      </c>
      <c r="M309" s="11">
        <f t="shared" si="34"/>
        <v>721503.79599999997</v>
      </c>
    </row>
    <row r="310" spans="1:13" x14ac:dyDescent="0.35">
      <c r="A310" s="8">
        <v>44817</v>
      </c>
      <c r="B310" s="9">
        <v>100000</v>
      </c>
      <c r="C310" s="10">
        <v>8.3000000000000007</v>
      </c>
      <c r="D310" s="11">
        <f t="shared" si="33"/>
        <v>830000.00000000012</v>
      </c>
      <c r="E310" s="12">
        <v>6.8898828600000002</v>
      </c>
      <c r="F310" s="11">
        <f t="shared" si="36"/>
        <v>688988.28599999996</v>
      </c>
      <c r="G310" s="11">
        <f t="shared" si="37"/>
        <v>-141011.71400000015</v>
      </c>
      <c r="H310" s="5">
        <v>0</v>
      </c>
      <c r="I310" s="13">
        <f t="shared" si="38"/>
        <v>0</v>
      </c>
      <c r="J310" s="11">
        <f t="shared" si="39"/>
        <v>688988.28599999996</v>
      </c>
      <c r="K310" s="5">
        <v>0</v>
      </c>
      <c r="L310" s="13">
        <f t="shared" si="35"/>
        <v>0</v>
      </c>
      <c r="M310" s="11">
        <f t="shared" si="34"/>
        <v>688988.28599999996</v>
      </c>
    </row>
    <row r="311" spans="1:13" x14ac:dyDescent="0.35">
      <c r="A311" s="8">
        <v>44818</v>
      </c>
      <c r="B311" s="9">
        <v>100000</v>
      </c>
      <c r="C311" s="10">
        <v>7.6</v>
      </c>
      <c r="D311" s="11">
        <f t="shared" si="33"/>
        <v>760000</v>
      </c>
      <c r="E311" s="12">
        <v>6.59788993</v>
      </c>
      <c r="F311" s="11">
        <f t="shared" si="36"/>
        <v>659788.99300000002</v>
      </c>
      <c r="G311" s="11">
        <f t="shared" si="37"/>
        <v>-100211.00699999998</v>
      </c>
      <c r="H311" s="5">
        <v>0</v>
      </c>
      <c r="I311" s="13">
        <f t="shared" si="38"/>
        <v>0</v>
      </c>
      <c r="J311" s="11">
        <f t="shared" si="39"/>
        <v>659788.99300000002</v>
      </c>
      <c r="K311" s="5">
        <v>0</v>
      </c>
      <c r="L311" s="13">
        <f t="shared" si="35"/>
        <v>0</v>
      </c>
      <c r="M311" s="11">
        <f t="shared" si="34"/>
        <v>659788.99300000002</v>
      </c>
    </row>
    <row r="312" spans="1:13" x14ac:dyDescent="0.35">
      <c r="A312" s="8">
        <v>44819</v>
      </c>
      <c r="B312" s="9">
        <v>100000</v>
      </c>
      <c r="C312" s="10">
        <v>7.6</v>
      </c>
      <c r="D312" s="11">
        <f t="shared" si="33"/>
        <v>760000</v>
      </c>
      <c r="E312" s="12">
        <v>6.5672666800000004</v>
      </c>
      <c r="F312" s="11">
        <f t="shared" si="36"/>
        <v>656726.66800000006</v>
      </c>
      <c r="G312" s="11">
        <f t="shared" si="37"/>
        <v>-103273.33199999994</v>
      </c>
      <c r="H312" s="5">
        <v>0</v>
      </c>
      <c r="I312" s="13">
        <f t="shared" si="38"/>
        <v>0</v>
      </c>
      <c r="J312" s="11">
        <f t="shared" si="39"/>
        <v>656726.66800000006</v>
      </c>
      <c r="K312" s="5">
        <v>0</v>
      </c>
      <c r="L312" s="13">
        <f t="shared" si="35"/>
        <v>0</v>
      </c>
      <c r="M312" s="11">
        <f t="shared" si="34"/>
        <v>656726.66800000006</v>
      </c>
    </row>
    <row r="313" spans="1:13" x14ac:dyDescent="0.35">
      <c r="A313" s="8">
        <v>44820</v>
      </c>
      <c r="B313" s="9">
        <v>100000</v>
      </c>
      <c r="C313" s="10">
        <v>7.6</v>
      </c>
      <c r="D313" s="11">
        <f t="shared" si="33"/>
        <v>760000</v>
      </c>
      <c r="E313" s="12">
        <v>6.5532288599999999</v>
      </c>
      <c r="F313" s="11">
        <f t="shared" si="36"/>
        <v>655322.88599999994</v>
      </c>
      <c r="G313" s="11">
        <f t="shared" si="37"/>
        <v>-104677.11400000006</v>
      </c>
      <c r="H313" s="5">
        <v>0</v>
      </c>
      <c r="I313" s="13">
        <f t="shared" si="38"/>
        <v>0</v>
      </c>
      <c r="J313" s="11">
        <f t="shared" si="39"/>
        <v>655322.88599999994</v>
      </c>
      <c r="K313" s="5">
        <v>0</v>
      </c>
      <c r="L313" s="13">
        <f t="shared" si="35"/>
        <v>0</v>
      </c>
      <c r="M313" s="11">
        <f t="shared" si="34"/>
        <v>655322.88599999994</v>
      </c>
    </row>
    <row r="314" spans="1:13" x14ac:dyDescent="0.35">
      <c r="A314" s="8">
        <v>44823</v>
      </c>
      <c r="B314" s="9">
        <v>100000</v>
      </c>
      <c r="C314" s="10">
        <v>7.6</v>
      </c>
      <c r="D314" s="11">
        <f t="shared" si="33"/>
        <v>760000</v>
      </c>
      <c r="E314" s="12">
        <v>6.3434015700000002</v>
      </c>
      <c r="F314" s="11">
        <f t="shared" si="36"/>
        <v>634340.15700000001</v>
      </c>
      <c r="G314" s="11">
        <f t="shared" si="37"/>
        <v>-125659.84299999999</v>
      </c>
      <c r="H314" s="5">
        <v>0</v>
      </c>
      <c r="I314" s="13">
        <f t="shared" si="38"/>
        <v>0</v>
      </c>
      <c r="J314" s="11">
        <f t="shared" si="39"/>
        <v>634340.15700000001</v>
      </c>
      <c r="K314" s="5">
        <v>0</v>
      </c>
      <c r="L314" s="13">
        <f t="shared" si="35"/>
        <v>0</v>
      </c>
      <c r="M314" s="11">
        <f t="shared" si="34"/>
        <v>634340.15700000001</v>
      </c>
    </row>
    <row r="315" spans="1:13" x14ac:dyDescent="0.35">
      <c r="A315" s="8">
        <v>44824</v>
      </c>
      <c r="B315" s="9">
        <v>100000</v>
      </c>
      <c r="C315" s="10">
        <v>7.4</v>
      </c>
      <c r="D315" s="11">
        <f t="shared" si="33"/>
        <v>740000</v>
      </c>
      <c r="E315" s="12">
        <v>6.1719293100000003</v>
      </c>
      <c r="F315" s="11">
        <f t="shared" si="36"/>
        <v>617192.93099999998</v>
      </c>
      <c r="G315" s="11">
        <f t="shared" si="37"/>
        <v>-122807.06900000002</v>
      </c>
      <c r="H315" s="5">
        <v>0</v>
      </c>
      <c r="I315" s="13">
        <f t="shared" si="38"/>
        <v>0</v>
      </c>
      <c r="J315" s="11">
        <f t="shared" si="39"/>
        <v>617192.93099999998</v>
      </c>
      <c r="K315" s="5">
        <v>0</v>
      </c>
      <c r="L315" s="13">
        <f t="shared" si="35"/>
        <v>0</v>
      </c>
      <c r="M315" s="11">
        <f t="shared" si="34"/>
        <v>617192.93099999998</v>
      </c>
    </row>
    <row r="316" spans="1:13" x14ac:dyDescent="0.35">
      <c r="A316" s="8">
        <v>44825</v>
      </c>
      <c r="B316" s="9">
        <v>100000</v>
      </c>
      <c r="C316" s="10">
        <v>7.4</v>
      </c>
      <c r="D316" s="11">
        <f t="shared" si="33"/>
        <v>740000</v>
      </c>
      <c r="E316" s="12">
        <v>6.2915191200000002</v>
      </c>
      <c r="F316" s="11">
        <f t="shared" si="36"/>
        <v>629151.91200000001</v>
      </c>
      <c r="G316" s="11">
        <f t="shared" si="37"/>
        <v>-110848.08799999999</v>
      </c>
      <c r="H316" s="5">
        <v>0</v>
      </c>
      <c r="I316" s="13">
        <f t="shared" si="38"/>
        <v>0</v>
      </c>
      <c r="J316" s="11">
        <f t="shared" si="39"/>
        <v>629151.91200000001</v>
      </c>
      <c r="K316" s="5">
        <v>0</v>
      </c>
      <c r="L316" s="13">
        <f t="shared" si="35"/>
        <v>0</v>
      </c>
      <c r="M316" s="11">
        <f t="shared" si="34"/>
        <v>629151.91200000001</v>
      </c>
    </row>
    <row r="317" spans="1:13" x14ac:dyDescent="0.35">
      <c r="A317" s="8">
        <v>44826</v>
      </c>
      <c r="B317" s="9">
        <v>100000</v>
      </c>
      <c r="C317" s="10">
        <v>7.5</v>
      </c>
      <c r="D317" s="11">
        <f t="shared" si="33"/>
        <v>750000</v>
      </c>
      <c r="E317" s="12">
        <v>6.1739119100000002</v>
      </c>
      <c r="F317" s="11">
        <f t="shared" si="36"/>
        <v>617391.19099999999</v>
      </c>
      <c r="G317" s="11">
        <f t="shared" si="37"/>
        <v>-132608.80900000001</v>
      </c>
      <c r="H317" s="5">
        <v>0</v>
      </c>
      <c r="I317" s="13">
        <f t="shared" si="38"/>
        <v>0</v>
      </c>
      <c r="J317" s="11">
        <f t="shared" si="39"/>
        <v>617391.19099999999</v>
      </c>
      <c r="K317" s="5">
        <v>0</v>
      </c>
      <c r="L317" s="13">
        <f t="shared" si="35"/>
        <v>0</v>
      </c>
      <c r="M317" s="11">
        <f t="shared" si="34"/>
        <v>617391.19099999999</v>
      </c>
    </row>
    <row r="318" spans="1:13" x14ac:dyDescent="0.35">
      <c r="A318" s="8">
        <v>44827</v>
      </c>
      <c r="B318" s="9">
        <v>100000</v>
      </c>
      <c r="C318" s="10">
        <v>7.3</v>
      </c>
      <c r="D318" s="11">
        <f t="shared" si="33"/>
        <v>730000</v>
      </c>
      <c r="E318" s="12">
        <v>6.1327005400000001</v>
      </c>
      <c r="F318" s="11">
        <f t="shared" si="36"/>
        <v>613270.054</v>
      </c>
      <c r="G318" s="11">
        <f t="shared" si="37"/>
        <v>-116729.946</v>
      </c>
      <c r="H318" s="5">
        <v>0</v>
      </c>
      <c r="I318" s="13">
        <f t="shared" si="38"/>
        <v>0</v>
      </c>
      <c r="J318" s="11">
        <f t="shared" si="39"/>
        <v>613270.054</v>
      </c>
      <c r="K318" s="5">
        <v>0</v>
      </c>
      <c r="L318" s="13">
        <f t="shared" si="35"/>
        <v>0</v>
      </c>
      <c r="M318" s="11">
        <f t="shared" si="34"/>
        <v>613270.054</v>
      </c>
    </row>
    <row r="319" spans="1:13" x14ac:dyDescent="0.35">
      <c r="A319" s="8">
        <v>44830</v>
      </c>
      <c r="B319" s="9">
        <v>100000</v>
      </c>
      <c r="C319" s="10">
        <v>7.9</v>
      </c>
      <c r="D319" s="11">
        <f t="shared" si="33"/>
        <v>790000</v>
      </c>
      <c r="E319" s="12">
        <v>6.4693877000000004</v>
      </c>
      <c r="F319" s="11">
        <f t="shared" si="36"/>
        <v>646938.77</v>
      </c>
      <c r="G319" s="11">
        <f t="shared" si="37"/>
        <v>-143061.22999999998</v>
      </c>
      <c r="H319" s="5">
        <v>0</v>
      </c>
      <c r="I319" s="13">
        <f t="shared" si="38"/>
        <v>0</v>
      </c>
      <c r="J319" s="11">
        <f t="shared" si="39"/>
        <v>646938.77</v>
      </c>
      <c r="K319" s="5">
        <v>0</v>
      </c>
      <c r="L319" s="13">
        <f t="shared" si="35"/>
        <v>0</v>
      </c>
      <c r="M319" s="11">
        <f t="shared" si="34"/>
        <v>646938.77</v>
      </c>
    </row>
    <row r="320" spans="1:13" x14ac:dyDescent="0.35">
      <c r="A320" s="8">
        <v>44831</v>
      </c>
      <c r="B320" s="9">
        <v>100000</v>
      </c>
      <c r="C320" s="10">
        <v>7.9</v>
      </c>
      <c r="D320" s="11">
        <f t="shared" si="33"/>
        <v>790000</v>
      </c>
      <c r="E320" s="12">
        <v>6.7954176899999998</v>
      </c>
      <c r="F320" s="11">
        <f t="shared" si="36"/>
        <v>679541.76899999997</v>
      </c>
      <c r="G320" s="11">
        <f t="shared" si="37"/>
        <v>-110458.23100000003</v>
      </c>
      <c r="H320" s="5">
        <v>0</v>
      </c>
      <c r="I320" s="13">
        <f t="shared" si="38"/>
        <v>0</v>
      </c>
      <c r="J320" s="11">
        <f t="shared" si="39"/>
        <v>679541.76899999997</v>
      </c>
      <c r="K320" s="5">
        <v>0</v>
      </c>
      <c r="L320" s="13">
        <f t="shared" si="35"/>
        <v>0</v>
      </c>
      <c r="M320" s="11">
        <f t="shared" si="34"/>
        <v>679541.76899999997</v>
      </c>
    </row>
    <row r="321" spans="1:13" x14ac:dyDescent="0.35">
      <c r="A321" s="8">
        <v>44832</v>
      </c>
      <c r="B321" s="9">
        <v>100000</v>
      </c>
      <c r="C321" s="10">
        <v>7.4</v>
      </c>
      <c r="D321" s="11">
        <f t="shared" si="33"/>
        <v>740000</v>
      </c>
      <c r="E321" s="12">
        <v>6.4934659699999999</v>
      </c>
      <c r="F321" s="11">
        <f t="shared" si="36"/>
        <v>649346.59699999995</v>
      </c>
      <c r="G321" s="11">
        <f t="shared" si="37"/>
        <v>-90653.403000000049</v>
      </c>
      <c r="H321" s="5">
        <v>0</v>
      </c>
      <c r="I321" s="13">
        <f t="shared" si="38"/>
        <v>0</v>
      </c>
      <c r="J321" s="11">
        <f t="shared" si="39"/>
        <v>649346.59699999995</v>
      </c>
      <c r="K321" s="5">
        <v>0</v>
      </c>
      <c r="L321" s="13">
        <f t="shared" si="35"/>
        <v>0</v>
      </c>
      <c r="M321" s="11">
        <f t="shared" si="34"/>
        <v>649346.59699999995</v>
      </c>
    </row>
    <row r="322" spans="1:13" x14ac:dyDescent="0.35">
      <c r="A322" s="8">
        <v>44833</v>
      </c>
      <c r="B322" s="9">
        <v>100000</v>
      </c>
      <c r="C322" s="10">
        <v>7.6</v>
      </c>
      <c r="D322" s="11">
        <f t="shared" si="33"/>
        <v>760000</v>
      </c>
      <c r="E322" s="12">
        <v>6.4553246700000004</v>
      </c>
      <c r="F322" s="11">
        <f t="shared" si="36"/>
        <v>645532.46700000006</v>
      </c>
      <c r="G322" s="11">
        <f t="shared" si="37"/>
        <v>-114467.53299999994</v>
      </c>
      <c r="H322" s="5">
        <v>0</v>
      </c>
      <c r="I322" s="13">
        <f t="shared" si="38"/>
        <v>0</v>
      </c>
      <c r="J322" s="11">
        <f t="shared" si="39"/>
        <v>645532.46700000006</v>
      </c>
      <c r="K322" s="5">
        <v>0</v>
      </c>
      <c r="L322" s="13">
        <f t="shared" si="35"/>
        <v>0</v>
      </c>
      <c r="M322" s="11">
        <f t="shared" si="34"/>
        <v>645532.46700000006</v>
      </c>
    </row>
    <row r="323" spans="1:13" x14ac:dyDescent="0.35">
      <c r="A323" s="8">
        <v>44834</v>
      </c>
      <c r="B323" s="9">
        <v>100000</v>
      </c>
      <c r="C323" s="10">
        <v>7.6</v>
      </c>
      <c r="D323" s="11">
        <f t="shared" ref="D323:D362" si="40">C323*B323</f>
        <v>760000</v>
      </c>
      <c r="E323" s="12">
        <v>6.70258997</v>
      </c>
      <c r="F323" s="11">
        <f t="shared" si="36"/>
        <v>670258.99699999997</v>
      </c>
      <c r="G323" s="11">
        <f t="shared" si="37"/>
        <v>-89741.003000000026</v>
      </c>
      <c r="H323" s="5">
        <v>1659.24</v>
      </c>
      <c r="I323" s="13">
        <f t="shared" si="38"/>
        <v>2.4755206680202161E-3</v>
      </c>
      <c r="J323" s="11">
        <f t="shared" si="39"/>
        <v>671918.23699999996</v>
      </c>
      <c r="K323" s="5">
        <v>0</v>
      </c>
      <c r="L323" s="13">
        <f t="shared" si="35"/>
        <v>0</v>
      </c>
      <c r="M323" s="11">
        <f t="shared" ref="M323:M362" si="41">F323-K323</f>
        <v>670258.99699999997</v>
      </c>
    </row>
    <row r="324" spans="1:13" x14ac:dyDescent="0.35">
      <c r="A324" s="8">
        <v>44837</v>
      </c>
      <c r="B324" s="9">
        <v>100000</v>
      </c>
      <c r="C324" s="10">
        <v>7.6</v>
      </c>
      <c r="D324" s="11">
        <f t="shared" si="40"/>
        <v>760000</v>
      </c>
      <c r="E324" s="12">
        <v>6.3342972499999997</v>
      </c>
      <c r="F324" s="11">
        <f t="shared" si="36"/>
        <v>633429.72499999998</v>
      </c>
      <c r="G324" s="11">
        <f t="shared" si="37"/>
        <v>-126570.27500000002</v>
      </c>
      <c r="H324" s="5">
        <v>0</v>
      </c>
      <c r="I324" s="13">
        <f t="shared" si="38"/>
        <v>0</v>
      </c>
      <c r="J324" s="11">
        <f t="shared" si="39"/>
        <v>633429.72499999998</v>
      </c>
      <c r="K324" s="5">
        <v>0</v>
      </c>
      <c r="L324" s="13">
        <f t="shared" si="35"/>
        <v>0</v>
      </c>
      <c r="M324" s="11">
        <f t="shared" si="41"/>
        <v>633429.72499999998</v>
      </c>
    </row>
    <row r="325" spans="1:13" x14ac:dyDescent="0.35">
      <c r="A325" s="8">
        <v>44838</v>
      </c>
      <c r="B325" s="9">
        <v>100000</v>
      </c>
      <c r="C325" s="10">
        <v>7.4</v>
      </c>
      <c r="D325" s="11">
        <f t="shared" si="40"/>
        <v>740000</v>
      </c>
      <c r="E325" s="12">
        <v>6.5152081500000003</v>
      </c>
      <c r="F325" s="11">
        <f t="shared" si="36"/>
        <v>651520.81500000006</v>
      </c>
      <c r="G325" s="11">
        <f t="shared" si="37"/>
        <v>-88479.184999999939</v>
      </c>
      <c r="H325" s="5">
        <v>0</v>
      </c>
      <c r="I325" s="13">
        <f t="shared" si="38"/>
        <v>0</v>
      </c>
      <c r="J325" s="11">
        <f t="shared" si="39"/>
        <v>651520.81500000006</v>
      </c>
      <c r="K325" s="5">
        <v>0</v>
      </c>
      <c r="L325" s="13">
        <f t="shared" si="35"/>
        <v>0</v>
      </c>
      <c r="M325" s="11">
        <f t="shared" si="41"/>
        <v>651520.81500000006</v>
      </c>
    </row>
    <row r="326" spans="1:13" x14ac:dyDescent="0.35">
      <c r="A326" s="8">
        <v>44839</v>
      </c>
      <c r="B326" s="9">
        <v>100000</v>
      </c>
      <c r="C326" s="10">
        <v>7.6</v>
      </c>
      <c r="D326" s="11">
        <f t="shared" si="40"/>
        <v>760000</v>
      </c>
      <c r="E326" s="12">
        <v>6.5118147000000004</v>
      </c>
      <c r="F326" s="11">
        <f t="shared" si="36"/>
        <v>651181.47000000009</v>
      </c>
      <c r="G326" s="11">
        <f t="shared" si="37"/>
        <v>-108818.52999999991</v>
      </c>
      <c r="H326" s="5">
        <v>1897.91</v>
      </c>
      <c r="I326" s="13">
        <f t="shared" si="38"/>
        <v>2.9145638926119932E-3</v>
      </c>
      <c r="J326" s="11">
        <f t="shared" si="39"/>
        <v>653079.38000000012</v>
      </c>
      <c r="K326" s="5">
        <v>0</v>
      </c>
      <c r="L326" s="13">
        <f t="shared" ref="L326:L362" si="42">K326/F326</f>
        <v>0</v>
      </c>
      <c r="M326" s="11">
        <f t="shared" si="41"/>
        <v>651181.47000000009</v>
      </c>
    </row>
    <row r="327" spans="1:13" x14ac:dyDescent="0.35">
      <c r="A327" s="8">
        <v>44840</v>
      </c>
      <c r="B327" s="9">
        <v>100000</v>
      </c>
      <c r="C327" s="10">
        <v>7.6</v>
      </c>
      <c r="D327" s="11">
        <f t="shared" si="40"/>
        <v>760000</v>
      </c>
      <c r="E327" s="12">
        <v>6.5391691099999996</v>
      </c>
      <c r="F327" s="11">
        <f t="shared" ref="F327:F362" si="43">E327*B327</f>
        <v>653916.91099999996</v>
      </c>
      <c r="G327" s="11">
        <f t="shared" ref="G327:G362" si="44">F327-D327</f>
        <v>-106083.08900000004</v>
      </c>
      <c r="H327" s="5">
        <v>0</v>
      </c>
      <c r="I327" s="13">
        <f t="shared" ref="I327:I362" si="45">H327/F327</f>
        <v>0</v>
      </c>
      <c r="J327" s="11">
        <f t="shared" ref="J327:J362" si="46">F327+H327</f>
        <v>653916.91099999996</v>
      </c>
      <c r="K327" s="5">
        <v>0</v>
      </c>
      <c r="L327" s="13">
        <f t="shared" si="42"/>
        <v>0</v>
      </c>
      <c r="M327" s="11">
        <f t="shared" si="41"/>
        <v>653916.91099999996</v>
      </c>
    </row>
    <row r="328" spans="1:13" x14ac:dyDescent="0.35">
      <c r="A328" s="8">
        <v>44841</v>
      </c>
      <c r="B328" s="9">
        <v>100000</v>
      </c>
      <c r="C328" s="10">
        <v>7.6</v>
      </c>
      <c r="D328" s="11">
        <f t="shared" si="40"/>
        <v>760000</v>
      </c>
      <c r="E328" s="12">
        <v>6.4543272700000003</v>
      </c>
      <c r="F328" s="11">
        <f t="shared" si="43"/>
        <v>645432.72700000007</v>
      </c>
      <c r="G328" s="11">
        <f t="shared" si="44"/>
        <v>-114567.27299999993</v>
      </c>
      <c r="H328" s="5">
        <v>0</v>
      </c>
      <c r="I328" s="13">
        <f t="shared" si="45"/>
        <v>0</v>
      </c>
      <c r="J328" s="11">
        <f t="shared" si="46"/>
        <v>645432.72700000007</v>
      </c>
      <c r="K328" s="5">
        <v>0</v>
      </c>
      <c r="L328" s="13">
        <f t="shared" si="42"/>
        <v>0</v>
      </c>
      <c r="M328" s="11">
        <f t="shared" si="41"/>
        <v>645432.72700000007</v>
      </c>
    </row>
    <row r="329" spans="1:13" x14ac:dyDescent="0.35">
      <c r="A329" s="8">
        <v>44844</v>
      </c>
      <c r="B329" s="9">
        <v>100000</v>
      </c>
      <c r="C329" s="10">
        <v>7.6</v>
      </c>
      <c r="D329" s="11">
        <f t="shared" si="40"/>
        <v>760000</v>
      </c>
      <c r="E329" s="12">
        <v>6.3089202799999997</v>
      </c>
      <c r="F329" s="11">
        <f t="shared" si="43"/>
        <v>630892.02799999993</v>
      </c>
      <c r="G329" s="11">
        <f t="shared" si="44"/>
        <v>-129107.97200000007</v>
      </c>
      <c r="H329" s="5">
        <v>0</v>
      </c>
      <c r="I329" s="13">
        <f t="shared" si="45"/>
        <v>0</v>
      </c>
      <c r="J329" s="11">
        <f t="shared" si="46"/>
        <v>630892.02799999993</v>
      </c>
      <c r="K329" s="5">
        <v>0</v>
      </c>
      <c r="L329" s="13">
        <f t="shared" si="42"/>
        <v>0</v>
      </c>
      <c r="M329" s="11">
        <f t="shared" si="41"/>
        <v>630892.02799999993</v>
      </c>
    </row>
    <row r="330" spans="1:13" x14ac:dyDescent="0.35">
      <c r="A330" s="8">
        <v>44845</v>
      </c>
      <c r="B330" s="9">
        <v>100000</v>
      </c>
      <c r="C330" s="10">
        <v>7.3</v>
      </c>
      <c r="D330" s="11">
        <f t="shared" si="40"/>
        <v>730000</v>
      </c>
      <c r="E330" s="12">
        <v>6.2293583000000003</v>
      </c>
      <c r="F330" s="11">
        <f t="shared" si="43"/>
        <v>622935.83000000007</v>
      </c>
      <c r="G330" s="11">
        <f t="shared" si="44"/>
        <v>-107064.16999999993</v>
      </c>
      <c r="H330" s="5">
        <v>0</v>
      </c>
      <c r="I330" s="13">
        <f t="shared" si="45"/>
        <v>0</v>
      </c>
      <c r="J330" s="11">
        <f t="shared" si="46"/>
        <v>622935.83000000007</v>
      </c>
      <c r="K330" s="5">
        <v>0</v>
      </c>
      <c r="L330" s="13">
        <f t="shared" si="42"/>
        <v>0</v>
      </c>
      <c r="M330" s="11">
        <f t="shared" si="41"/>
        <v>622935.83000000007</v>
      </c>
    </row>
    <row r="331" spans="1:13" x14ac:dyDescent="0.35">
      <c r="A331" s="8">
        <v>44847</v>
      </c>
      <c r="B331" s="9">
        <v>100000</v>
      </c>
      <c r="C331" s="10">
        <v>7.3</v>
      </c>
      <c r="D331" s="11">
        <f t="shared" si="40"/>
        <v>730000</v>
      </c>
      <c r="E331" s="12">
        <v>6.1469641199999998</v>
      </c>
      <c r="F331" s="11">
        <f t="shared" si="43"/>
        <v>614696.41200000001</v>
      </c>
      <c r="G331" s="11">
        <f t="shared" si="44"/>
        <v>-115303.58799999999</v>
      </c>
      <c r="H331" s="5">
        <v>2218.5100000000002</v>
      </c>
      <c r="I331" s="13">
        <f t="shared" si="45"/>
        <v>3.6091149333079241E-3</v>
      </c>
      <c r="J331" s="11">
        <f t="shared" si="46"/>
        <v>616914.92200000002</v>
      </c>
      <c r="K331" s="5">
        <v>0</v>
      </c>
      <c r="L331" s="13">
        <f t="shared" si="42"/>
        <v>0</v>
      </c>
      <c r="M331" s="11">
        <f t="shared" si="41"/>
        <v>614696.41200000001</v>
      </c>
    </row>
    <row r="332" spans="1:13" x14ac:dyDescent="0.35">
      <c r="A332" s="8">
        <v>44848</v>
      </c>
      <c r="B332" s="9">
        <v>100000</v>
      </c>
      <c r="C332" s="10">
        <v>7.4</v>
      </c>
      <c r="D332" s="11">
        <f t="shared" si="40"/>
        <v>740000</v>
      </c>
      <c r="E332" s="12">
        <v>6.4720650500000003</v>
      </c>
      <c r="F332" s="11">
        <f t="shared" si="43"/>
        <v>647206.505</v>
      </c>
      <c r="G332" s="11">
        <f t="shared" si="44"/>
        <v>-92793.494999999995</v>
      </c>
      <c r="H332" s="5">
        <v>0</v>
      </c>
      <c r="I332" s="13">
        <f t="shared" si="45"/>
        <v>0</v>
      </c>
      <c r="J332" s="11">
        <f t="shared" si="46"/>
        <v>647206.505</v>
      </c>
      <c r="K332" s="5">
        <v>0</v>
      </c>
      <c r="L332" s="13">
        <f t="shared" si="42"/>
        <v>0</v>
      </c>
      <c r="M332" s="11">
        <f t="shared" si="41"/>
        <v>647206.505</v>
      </c>
    </row>
    <row r="333" spans="1:13" x14ac:dyDescent="0.35">
      <c r="A333" s="8">
        <v>44851</v>
      </c>
      <c r="B333" s="9">
        <v>100000</v>
      </c>
      <c r="C333" s="10">
        <v>7.4</v>
      </c>
      <c r="D333" s="11">
        <f t="shared" si="40"/>
        <v>740000</v>
      </c>
      <c r="E333" s="12">
        <v>6.4845113999999997</v>
      </c>
      <c r="F333" s="11">
        <f t="shared" si="43"/>
        <v>648451.14</v>
      </c>
      <c r="G333" s="11">
        <f t="shared" si="44"/>
        <v>-91548.859999999986</v>
      </c>
      <c r="H333" s="5">
        <v>0</v>
      </c>
      <c r="I333" s="13">
        <f t="shared" si="45"/>
        <v>0</v>
      </c>
      <c r="J333" s="11">
        <f t="shared" si="46"/>
        <v>648451.14</v>
      </c>
      <c r="K333" s="5">
        <v>0</v>
      </c>
      <c r="L333" s="13">
        <f t="shared" si="42"/>
        <v>0</v>
      </c>
      <c r="M333" s="11">
        <f t="shared" si="41"/>
        <v>648451.14</v>
      </c>
    </row>
    <row r="334" spans="1:13" x14ac:dyDescent="0.35">
      <c r="A334" s="8">
        <v>44852</v>
      </c>
      <c r="B334" s="9">
        <v>100000</v>
      </c>
      <c r="C334" s="10">
        <v>7.5</v>
      </c>
      <c r="D334" s="11">
        <f t="shared" si="40"/>
        <v>750000</v>
      </c>
      <c r="E334" s="12">
        <v>6.4559163799999997</v>
      </c>
      <c r="F334" s="11">
        <f t="shared" si="43"/>
        <v>645591.63799999992</v>
      </c>
      <c r="G334" s="11">
        <f t="shared" si="44"/>
        <v>-104408.36200000008</v>
      </c>
      <c r="H334" s="5">
        <v>0</v>
      </c>
      <c r="I334" s="13">
        <f t="shared" si="45"/>
        <v>0</v>
      </c>
      <c r="J334" s="11">
        <f t="shared" si="46"/>
        <v>645591.63799999992</v>
      </c>
      <c r="K334" s="5">
        <v>0</v>
      </c>
      <c r="L334" s="13">
        <f t="shared" si="42"/>
        <v>0</v>
      </c>
      <c r="M334" s="11">
        <f t="shared" si="41"/>
        <v>645591.63799999992</v>
      </c>
    </row>
    <row r="335" spans="1:13" x14ac:dyDescent="0.35">
      <c r="A335" s="8">
        <v>44853</v>
      </c>
      <c r="B335" s="9">
        <v>100000</v>
      </c>
      <c r="C335" s="10">
        <v>7.3</v>
      </c>
      <c r="D335" s="11">
        <f t="shared" si="40"/>
        <v>730000</v>
      </c>
      <c r="E335" s="12">
        <v>6.3713226399999998</v>
      </c>
      <c r="F335" s="11">
        <f t="shared" si="43"/>
        <v>637132.26399999997</v>
      </c>
      <c r="G335" s="11">
        <f t="shared" si="44"/>
        <v>-92867.736000000034</v>
      </c>
      <c r="H335" s="5">
        <v>0</v>
      </c>
      <c r="I335" s="13">
        <f t="shared" si="45"/>
        <v>0</v>
      </c>
      <c r="J335" s="11">
        <f t="shared" si="46"/>
        <v>637132.26399999997</v>
      </c>
      <c r="K335" s="5">
        <v>0</v>
      </c>
      <c r="L335" s="13">
        <f t="shared" si="42"/>
        <v>0</v>
      </c>
      <c r="M335" s="11">
        <f t="shared" si="41"/>
        <v>637132.26399999997</v>
      </c>
    </row>
    <row r="336" spans="1:13" x14ac:dyDescent="0.35">
      <c r="A336" s="8">
        <v>44854</v>
      </c>
      <c r="B336" s="9">
        <v>100000</v>
      </c>
      <c r="C336" s="10">
        <v>7.5</v>
      </c>
      <c r="D336" s="11">
        <f t="shared" si="40"/>
        <v>750000</v>
      </c>
      <c r="E336" s="12">
        <v>6.3253770500000002</v>
      </c>
      <c r="F336" s="11">
        <f t="shared" si="43"/>
        <v>632537.70500000007</v>
      </c>
      <c r="G336" s="11">
        <f t="shared" si="44"/>
        <v>-117462.29499999993</v>
      </c>
      <c r="H336" s="5">
        <v>0</v>
      </c>
      <c r="I336" s="13">
        <f t="shared" si="45"/>
        <v>0</v>
      </c>
      <c r="J336" s="11">
        <f t="shared" si="46"/>
        <v>632537.70500000007</v>
      </c>
      <c r="K336" s="5">
        <v>0</v>
      </c>
      <c r="L336" s="13">
        <f t="shared" si="42"/>
        <v>0</v>
      </c>
      <c r="M336" s="11">
        <f t="shared" si="41"/>
        <v>632537.70500000007</v>
      </c>
    </row>
    <row r="337" spans="1:13" x14ac:dyDescent="0.35">
      <c r="A337" s="8">
        <v>44855</v>
      </c>
      <c r="B337" s="9">
        <v>100000</v>
      </c>
      <c r="C337" s="10">
        <v>7.2</v>
      </c>
      <c r="D337" s="11">
        <f t="shared" si="40"/>
        <v>720000</v>
      </c>
      <c r="E337" s="12">
        <v>6.2149984199999997</v>
      </c>
      <c r="F337" s="11">
        <f t="shared" si="43"/>
        <v>621499.84199999995</v>
      </c>
      <c r="G337" s="11">
        <f t="shared" si="44"/>
        <v>-98500.158000000054</v>
      </c>
      <c r="H337" s="5">
        <v>0</v>
      </c>
      <c r="I337" s="13">
        <f t="shared" si="45"/>
        <v>0</v>
      </c>
      <c r="J337" s="11">
        <f t="shared" si="46"/>
        <v>621499.84199999995</v>
      </c>
      <c r="K337" s="5">
        <v>0</v>
      </c>
      <c r="L337" s="13">
        <f t="shared" si="42"/>
        <v>0</v>
      </c>
      <c r="M337" s="11">
        <f t="shared" si="41"/>
        <v>621499.84199999995</v>
      </c>
    </row>
    <row r="338" spans="1:13" x14ac:dyDescent="0.35">
      <c r="A338" s="8">
        <v>44858</v>
      </c>
      <c r="B338" s="9">
        <v>100000</v>
      </c>
      <c r="C338" s="10">
        <v>7.2</v>
      </c>
      <c r="D338" s="11">
        <f t="shared" si="40"/>
        <v>720000</v>
      </c>
      <c r="E338" s="12">
        <v>6.3880375100000002</v>
      </c>
      <c r="F338" s="11">
        <f t="shared" si="43"/>
        <v>638803.75100000005</v>
      </c>
      <c r="G338" s="11">
        <f t="shared" si="44"/>
        <v>-81196.248999999953</v>
      </c>
      <c r="H338" s="5">
        <v>1747.9</v>
      </c>
      <c r="I338" s="13">
        <f t="shared" si="45"/>
        <v>2.736208103449286E-3</v>
      </c>
      <c r="J338" s="11">
        <f t="shared" si="46"/>
        <v>640551.65100000007</v>
      </c>
      <c r="K338" s="5">
        <v>0</v>
      </c>
      <c r="L338" s="13">
        <f t="shared" si="42"/>
        <v>0</v>
      </c>
      <c r="M338" s="11">
        <f t="shared" si="41"/>
        <v>638803.75100000005</v>
      </c>
    </row>
    <row r="339" spans="1:13" x14ac:dyDescent="0.35">
      <c r="A339" s="8">
        <v>44859</v>
      </c>
      <c r="B339" s="9">
        <v>100000</v>
      </c>
      <c r="C339" s="10">
        <v>7.5</v>
      </c>
      <c r="D339" s="11">
        <f t="shared" si="40"/>
        <v>750000</v>
      </c>
      <c r="E339" s="12">
        <v>6.5080513</v>
      </c>
      <c r="F339" s="11">
        <f t="shared" si="43"/>
        <v>650805.13</v>
      </c>
      <c r="G339" s="11">
        <f t="shared" si="44"/>
        <v>-99194.87</v>
      </c>
      <c r="H339" s="5">
        <v>0</v>
      </c>
      <c r="I339" s="13">
        <f t="shared" si="45"/>
        <v>0</v>
      </c>
      <c r="J339" s="11">
        <f t="shared" si="46"/>
        <v>650805.13</v>
      </c>
      <c r="K339" s="5">
        <v>0</v>
      </c>
      <c r="L339" s="13">
        <f t="shared" si="42"/>
        <v>0</v>
      </c>
      <c r="M339" s="11">
        <f t="shared" si="41"/>
        <v>650805.13</v>
      </c>
    </row>
    <row r="340" spans="1:13" x14ac:dyDescent="0.35">
      <c r="A340" s="8">
        <v>44860</v>
      </c>
      <c r="B340" s="9">
        <v>100000</v>
      </c>
      <c r="C340" s="10">
        <v>7.7</v>
      </c>
      <c r="D340" s="11">
        <f t="shared" si="40"/>
        <v>770000</v>
      </c>
      <c r="E340" s="12">
        <v>6.9696214599999999</v>
      </c>
      <c r="F340" s="11">
        <f t="shared" si="43"/>
        <v>696962.14599999995</v>
      </c>
      <c r="G340" s="11">
        <f t="shared" si="44"/>
        <v>-73037.85400000005</v>
      </c>
      <c r="H340" s="5">
        <v>0</v>
      </c>
      <c r="I340" s="13">
        <f t="shared" si="45"/>
        <v>0</v>
      </c>
      <c r="J340" s="11">
        <f t="shared" si="46"/>
        <v>696962.14599999995</v>
      </c>
      <c r="K340" s="5">
        <v>0</v>
      </c>
      <c r="L340" s="13">
        <f t="shared" si="42"/>
        <v>0</v>
      </c>
      <c r="M340" s="11">
        <f t="shared" si="41"/>
        <v>696962.14599999995</v>
      </c>
    </row>
    <row r="341" spans="1:13" x14ac:dyDescent="0.35">
      <c r="A341" s="8">
        <v>44861</v>
      </c>
      <c r="B341" s="9">
        <v>100000</v>
      </c>
      <c r="C341" s="10">
        <v>8.1</v>
      </c>
      <c r="D341" s="11">
        <f t="shared" si="40"/>
        <v>810000</v>
      </c>
      <c r="E341" s="12">
        <v>6.8764911399999997</v>
      </c>
      <c r="F341" s="11">
        <f t="shared" si="43"/>
        <v>687649.11399999994</v>
      </c>
      <c r="G341" s="11">
        <f t="shared" si="44"/>
        <v>-122350.88600000006</v>
      </c>
      <c r="H341" s="5">
        <v>0</v>
      </c>
      <c r="I341" s="13">
        <f t="shared" si="45"/>
        <v>0</v>
      </c>
      <c r="J341" s="11">
        <f t="shared" si="46"/>
        <v>687649.11399999994</v>
      </c>
      <c r="K341" s="5">
        <v>0</v>
      </c>
      <c r="L341" s="13">
        <f t="shared" si="42"/>
        <v>0</v>
      </c>
      <c r="M341" s="11">
        <f t="shared" si="41"/>
        <v>687649.11399999994</v>
      </c>
    </row>
    <row r="342" spans="1:13" x14ac:dyDescent="0.35">
      <c r="A342" s="8">
        <v>44862</v>
      </c>
      <c r="B342" s="9">
        <v>100000</v>
      </c>
      <c r="C342" s="10">
        <v>7.9</v>
      </c>
      <c r="D342" s="11">
        <f t="shared" si="40"/>
        <v>790000</v>
      </c>
      <c r="E342" s="12">
        <v>6.8823550300000003</v>
      </c>
      <c r="F342" s="11">
        <f t="shared" si="43"/>
        <v>688235.50300000003</v>
      </c>
      <c r="G342" s="11">
        <f t="shared" si="44"/>
        <v>-101764.49699999997</v>
      </c>
      <c r="H342" s="5">
        <v>0</v>
      </c>
      <c r="I342" s="13">
        <f t="shared" si="45"/>
        <v>0</v>
      </c>
      <c r="J342" s="11">
        <f t="shared" si="46"/>
        <v>688235.50300000003</v>
      </c>
      <c r="K342" s="5">
        <v>0</v>
      </c>
      <c r="L342" s="13">
        <f t="shared" si="42"/>
        <v>0</v>
      </c>
      <c r="M342" s="11">
        <f t="shared" si="41"/>
        <v>688235.50300000003</v>
      </c>
    </row>
    <row r="343" spans="1:13" x14ac:dyDescent="0.35">
      <c r="A343" s="8">
        <v>44865</v>
      </c>
      <c r="B343" s="9">
        <v>100000</v>
      </c>
      <c r="C343" s="10">
        <v>7.9</v>
      </c>
      <c r="D343" s="11">
        <f t="shared" si="40"/>
        <v>790000</v>
      </c>
      <c r="E343" s="12">
        <v>6.7302833599999996</v>
      </c>
      <c r="F343" s="11">
        <f t="shared" si="43"/>
        <v>673028.33600000001</v>
      </c>
      <c r="G343" s="11">
        <f t="shared" si="44"/>
        <v>-116971.66399999999</v>
      </c>
      <c r="H343" s="5">
        <v>983.95</v>
      </c>
      <c r="I343" s="13">
        <f t="shared" si="45"/>
        <v>1.4619741062432772E-3</v>
      </c>
      <c r="J343" s="11">
        <f t="shared" si="46"/>
        <v>674012.28599999996</v>
      </c>
      <c r="K343" s="5">
        <v>0</v>
      </c>
      <c r="L343" s="13">
        <f t="shared" si="42"/>
        <v>0</v>
      </c>
      <c r="M343" s="11">
        <f t="shared" si="41"/>
        <v>673028.33600000001</v>
      </c>
    </row>
    <row r="344" spans="1:13" x14ac:dyDescent="0.35">
      <c r="A344" s="8">
        <v>44866</v>
      </c>
      <c r="B344" s="9">
        <v>100000</v>
      </c>
      <c r="C344" s="10">
        <v>7.7</v>
      </c>
      <c r="D344" s="11">
        <f t="shared" si="40"/>
        <v>770000</v>
      </c>
      <c r="E344" s="12">
        <v>6.6131974299999996</v>
      </c>
      <c r="F344" s="11">
        <f t="shared" si="43"/>
        <v>661319.74300000002</v>
      </c>
      <c r="G344" s="11">
        <f t="shared" si="44"/>
        <v>-108680.25699999998</v>
      </c>
      <c r="H344" s="5">
        <v>0</v>
      </c>
      <c r="I344" s="13">
        <f t="shared" si="45"/>
        <v>0</v>
      </c>
      <c r="J344" s="11">
        <f t="shared" si="46"/>
        <v>661319.74300000002</v>
      </c>
      <c r="K344" s="5">
        <v>0</v>
      </c>
      <c r="L344" s="13">
        <f t="shared" si="42"/>
        <v>0</v>
      </c>
      <c r="M344" s="11">
        <f t="shared" si="41"/>
        <v>661319.74300000002</v>
      </c>
    </row>
    <row r="345" spans="1:13" x14ac:dyDescent="0.35">
      <c r="A345" s="8">
        <v>44868</v>
      </c>
      <c r="B345" s="9">
        <v>100000</v>
      </c>
      <c r="C345" s="10">
        <v>7.6</v>
      </c>
      <c r="D345" s="11">
        <f t="shared" si="40"/>
        <v>760000</v>
      </c>
      <c r="E345" s="12">
        <v>6.54049338</v>
      </c>
      <c r="F345" s="11">
        <f t="shared" si="43"/>
        <v>654049.33799999999</v>
      </c>
      <c r="G345" s="11">
        <f t="shared" si="44"/>
        <v>-105950.66200000001</v>
      </c>
      <c r="H345" s="5">
        <v>0</v>
      </c>
      <c r="I345" s="13">
        <f t="shared" si="45"/>
        <v>0</v>
      </c>
      <c r="J345" s="11">
        <f t="shared" si="46"/>
        <v>654049.33799999999</v>
      </c>
      <c r="K345" s="5">
        <v>0</v>
      </c>
      <c r="L345" s="13">
        <f t="shared" si="42"/>
        <v>0</v>
      </c>
      <c r="M345" s="11">
        <f t="shared" si="41"/>
        <v>654049.33799999999</v>
      </c>
    </row>
    <row r="346" spans="1:13" x14ac:dyDescent="0.35">
      <c r="A346" s="8">
        <v>44869</v>
      </c>
      <c r="B346" s="9">
        <v>100000</v>
      </c>
      <c r="C346" s="10">
        <v>7.5</v>
      </c>
      <c r="D346" s="11">
        <f t="shared" si="40"/>
        <v>750000</v>
      </c>
      <c r="E346" s="12">
        <v>6.6788281500000002</v>
      </c>
      <c r="F346" s="11">
        <f t="shared" si="43"/>
        <v>667882.81500000006</v>
      </c>
      <c r="G346" s="11">
        <f t="shared" si="44"/>
        <v>-82117.184999999939</v>
      </c>
      <c r="H346" s="5">
        <v>0</v>
      </c>
      <c r="I346" s="13">
        <f t="shared" si="45"/>
        <v>0</v>
      </c>
      <c r="J346" s="11">
        <f t="shared" si="46"/>
        <v>667882.81500000006</v>
      </c>
      <c r="K346" s="5">
        <v>0</v>
      </c>
      <c r="L346" s="13">
        <f t="shared" si="42"/>
        <v>0</v>
      </c>
      <c r="M346" s="11">
        <f t="shared" si="41"/>
        <v>667882.81500000006</v>
      </c>
    </row>
    <row r="347" spans="1:13" x14ac:dyDescent="0.35">
      <c r="A347" s="8">
        <v>44872</v>
      </c>
      <c r="B347" s="9">
        <v>100000</v>
      </c>
      <c r="C347" s="10">
        <v>7.7</v>
      </c>
      <c r="D347" s="11">
        <f t="shared" si="40"/>
        <v>770000</v>
      </c>
      <c r="E347" s="12">
        <v>6.6267254199999996</v>
      </c>
      <c r="F347" s="11">
        <f t="shared" si="43"/>
        <v>662672.54200000002</v>
      </c>
      <c r="G347" s="11">
        <f t="shared" si="44"/>
        <v>-107327.45799999998</v>
      </c>
      <c r="H347" s="5">
        <v>0</v>
      </c>
      <c r="I347" s="13">
        <f t="shared" si="45"/>
        <v>0</v>
      </c>
      <c r="J347" s="11">
        <f t="shared" si="46"/>
        <v>662672.54200000002</v>
      </c>
      <c r="K347" s="5">
        <v>0</v>
      </c>
      <c r="L347" s="13">
        <f t="shared" si="42"/>
        <v>0</v>
      </c>
      <c r="M347" s="11">
        <f t="shared" si="41"/>
        <v>662672.54200000002</v>
      </c>
    </row>
    <row r="348" spans="1:13" x14ac:dyDescent="0.35">
      <c r="A348" s="8">
        <v>44873</v>
      </c>
      <c r="B348" s="9">
        <v>100000</v>
      </c>
      <c r="C348" s="10">
        <v>7.7</v>
      </c>
      <c r="D348" s="11">
        <f t="shared" si="40"/>
        <v>770000</v>
      </c>
      <c r="E348" s="12">
        <v>6.3068020999999996</v>
      </c>
      <c r="F348" s="11">
        <f t="shared" si="43"/>
        <v>630680.21</v>
      </c>
      <c r="G348" s="11">
        <f t="shared" si="44"/>
        <v>-139319.79000000004</v>
      </c>
      <c r="H348" s="5">
        <v>3154.53</v>
      </c>
      <c r="I348" s="13">
        <f t="shared" si="45"/>
        <v>5.0017900514113169E-3</v>
      </c>
      <c r="J348" s="11">
        <f t="shared" si="46"/>
        <v>633834.74</v>
      </c>
      <c r="K348" s="5">
        <v>0</v>
      </c>
      <c r="L348" s="13">
        <f t="shared" si="42"/>
        <v>0</v>
      </c>
      <c r="M348" s="11">
        <f t="shared" si="41"/>
        <v>630680.21</v>
      </c>
    </row>
    <row r="349" spans="1:13" x14ac:dyDescent="0.35">
      <c r="A349" s="8">
        <v>44874</v>
      </c>
      <c r="B349" s="9">
        <v>100000</v>
      </c>
      <c r="C349" s="10">
        <v>6.9</v>
      </c>
      <c r="D349" s="11">
        <f t="shared" si="40"/>
        <v>690000</v>
      </c>
      <c r="E349" s="12">
        <v>5.6627121799999998</v>
      </c>
      <c r="F349" s="11">
        <f t="shared" si="43"/>
        <v>566271.21799999999</v>
      </c>
      <c r="G349" s="11">
        <f t="shared" si="44"/>
        <v>-123728.78200000001</v>
      </c>
      <c r="H349" s="5">
        <v>418.7563909071032</v>
      </c>
      <c r="I349" s="13">
        <f t="shared" si="45"/>
        <v>7.3949792536887016E-4</v>
      </c>
      <c r="J349" s="11">
        <f t="shared" si="46"/>
        <v>566689.9743909071</v>
      </c>
      <c r="K349" s="5">
        <v>0</v>
      </c>
      <c r="L349" s="13">
        <f t="shared" si="42"/>
        <v>0</v>
      </c>
      <c r="M349" s="11">
        <f t="shared" si="41"/>
        <v>566271.21799999999</v>
      </c>
    </row>
    <row r="350" spans="1:13" x14ac:dyDescent="0.35">
      <c r="A350" s="8">
        <v>44875</v>
      </c>
      <c r="B350" s="9">
        <v>100000</v>
      </c>
      <c r="C350" s="10">
        <v>6</v>
      </c>
      <c r="D350" s="11">
        <f t="shared" si="40"/>
        <v>600000</v>
      </c>
      <c r="E350" s="12">
        <v>5.8648806599999999</v>
      </c>
      <c r="F350" s="11">
        <f t="shared" si="43"/>
        <v>586488.06599999999</v>
      </c>
      <c r="G350" s="11">
        <f t="shared" si="44"/>
        <v>-13511.934000000008</v>
      </c>
      <c r="H350" s="5">
        <v>0</v>
      </c>
      <c r="I350" s="13">
        <f t="shared" si="45"/>
        <v>0</v>
      </c>
      <c r="J350" s="11">
        <f t="shared" si="46"/>
        <v>586488.06599999999</v>
      </c>
      <c r="K350" s="5">
        <v>0</v>
      </c>
      <c r="L350" s="13">
        <f t="shared" si="42"/>
        <v>0</v>
      </c>
      <c r="M350" s="11">
        <f t="shared" si="41"/>
        <v>586488.06599999999</v>
      </c>
    </row>
    <row r="351" spans="1:13" x14ac:dyDescent="0.35">
      <c r="A351" s="8">
        <v>44876</v>
      </c>
      <c r="B351" s="9">
        <v>100000</v>
      </c>
      <c r="C351" s="10">
        <v>6.9</v>
      </c>
      <c r="D351" s="11">
        <f t="shared" si="40"/>
        <v>690000</v>
      </c>
      <c r="E351" s="12">
        <v>5.6159917400000001</v>
      </c>
      <c r="F351" s="11">
        <f t="shared" si="43"/>
        <v>561599.174</v>
      </c>
      <c r="G351" s="11">
        <f t="shared" si="44"/>
        <v>-128400.826</v>
      </c>
      <c r="H351" s="5">
        <v>0</v>
      </c>
      <c r="I351" s="13">
        <f t="shared" si="45"/>
        <v>0</v>
      </c>
      <c r="J351" s="11">
        <f t="shared" si="46"/>
        <v>561599.174</v>
      </c>
      <c r="K351" s="5">
        <v>0</v>
      </c>
      <c r="L351" s="13">
        <f t="shared" si="42"/>
        <v>0</v>
      </c>
      <c r="M351" s="11">
        <f t="shared" si="41"/>
        <v>561599.174</v>
      </c>
    </row>
    <row r="352" spans="1:13" x14ac:dyDescent="0.35">
      <c r="A352" s="8">
        <v>44879</v>
      </c>
      <c r="B352" s="9">
        <v>100000</v>
      </c>
      <c r="C352" s="10">
        <v>6.4</v>
      </c>
      <c r="D352" s="11">
        <f t="shared" si="40"/>
        <v>640000</v>
      </c>
      <c r="E352" s="12">
        <v>5.5147521099999999</v>
      </c>
      <c r="F352" s="11">
        <f t="shared" si="43"/>
        <v>551475.21100000001</v>
      </c>
      <c r="G352" s="11">
        <f t="shared" si="44"/>
        <v>-88524.78899999999</v>
      </c>
      <c r="H352" s="5">
        <v>0</v>
      </c>
      <c r="I352" s="13">
        <f t="shared" si="45"/>
        <v>0</v>
      </c>
      <c r="J352" s="11">
        <f t="shared" si="46"/>
        <v>551475.21100000001</v>
      </c>
      <c r="K352" s="5">
        <v>0</v>
      </c>
      <c r="L352" s="13">
        <f t="shared" si="42"/>
        <v>0</v>
      </c>
      <c r="M352" s="11">
        <f t="shared" si="41"/>
        <v>551475.21100000001</v>
      </c>
    </row>
    <row r="353" spans="1:13" x14ac:dyDescent="0.35">
      <c r="A353" s="8">
        <v>44881</v>
      </c>
      <c r="B353" s="9">
        <v>100000</v>
      </c>
      <c r="C353" s="10">
        <v>6.3</v>
      </c>
      <c r="D353" s="11">
        <f t="shared" si="40"/>
        <v>630000</v>
      </c>
      <c r="E353" s="12">
        <v>5.5091426500000003</v>
      </c>
      <c r="F353" s="11">
        <f t="shared" si="43"/>
        <v>550914.26500000001</v>
      </c>
      <c r="G353" s="11">
        <f t="shared" si="44"/>
        <v>-79085.734999999986</v>
      </c>
      <c r="H353" s="5">
        <v>0</v>
      </c>
      <c r="I353" s="13">
        <f t="shared" si="45"/>
        <v>0</v>
      </c>
      <c r="J353" s="11">
        <f t="shared" si="46"/>
        <v>550914.26500000001</v>
      </c>
      <c r="K353" s="5">
        <v>0</v>
      </c>
      <c r="L353" s="13">
        <f t="shared" si="42"/>
        <v>0</v>
      </c>
      <c r="M353" s="11">
        <f t="shared" si="41"/>
        <v>550914.26500000001</v>
      </c>
    </row>
    <row r="354" spans="1:13" x14ac:dyDescent="0.35">
      <c r="A354" s="8">
        <v>44882</v>
      </c>
      <c r="B354" s="9">
        <v>100000</v>
      </c>
      <c r="C354" s="10">
        <v>6.6</v>
      </c>
      <c r="D354" s="11">
        <f t="shared" si="40"/>
        <v>660000</v>
      </c>
      <c r="E354" s="12">
        <v>5.6924713100000002</v>
      </c>
      <c r="F354" s="11">
        <f t="shared" si="43"/>
        <v>569247.13100000005</v>
      </c>
      <c r="G354" s="11">
        <f t="shared" si="44"/>
        <v>-90752.868999999948</v>
      </c>
      <c r="H354" s="5">
        <v>0</v>
      </c>
      <c r="I354" s="13">
        <f t="shared" si="45"/>
        <v>0</v>
      </c>
      <c r="J354" s="11">
        <f t="shared" si="46"/>
        <v>569247.13100000005</v>
      </c>
      <c r="K354" s="5">
        <v>0</v>
      </c>
      <c r="L354" s="13">
        <f t="shared" si="42"/>
        <v>0</v>
      </c>
      <c r="M354" s="11">
        <f t="shared" si="41"/>
        <v>569247.13100000005</v>
      </c>
    </row>
    <row r="355" spans="1:13" x14ac:dyDescent="0.35">
      <c r="A355" s="8">
        <v>44883</v>
      </c>
      <c r="B355" s="9">
        <v>100000</v>
      </c>
      <c r="C355" s="10">
        <v>6.5</v>
      </c>
      <c r="D355" s="11">
        <f t="shared" si="40"/>
        <v>650000</v>
      </c>
      <c r="E355" s="12">
        <v>5.5991509300000004</v>
      </c>
      <c r="F355" s="11">
        <f t="shared" si="43"/>
        <v>559915.09299999999</v>
      </c>
      <c r="G355" s="11">
        <f t="shared" si="44"/>
        <v>-90084.907000000007</v>
      </c>
      <c r="H355" s="5">
        <v>0</v>
      </c>
      <c r="I355" s="13">
        <f t="shared" si="45"/>
        <v>0</v>
      </c>
      <c r="J355" s="11">
        <f t="shared" si="46"/>
        <v>559915.09299999999</v>
      </c>
      <c r="K355" s="5">
        <v>0</v>
      </c>
      <c r="L355" s="13">
        <f t="shared" si="42"/>
        <v>0</v>
      </c>
      <c r="M355" s="11">
        <f t="shared" si="41"/>
        <v>559915.09299999999</v>
      </c>
    </row>
    <row r="356" spans="1:13" x14ac:dyDescent="0.35">
      <c r="A356" s="8">
        <v>44886</v>
      </c>
      <c r="B356" s="9">
        <v>100000</v>
      </c>
      <c r="C356" s="10">
        <v>6.3</v>
      </c>
      <c r="D356" s="11">
        <f t="shared" si="40"/>
        <v>630000</v>
      </c>
      <c r="E356" s="12">
        <v>5.3948689300000003</v>
      </c>
      <c r="F356" s="11">
        <f t="shared" si="43"/>
        <v>539486.89300000004</v>
      </c>
      <c r="G356" s="11">
        <f t="shared" si="44"/>
        <v>-90513.10699999996</v>
      </c>
      <c r="H356" s="5">
        <v>0</v>
      </c>
      <c r="I356" s="13">
        <f t="shared" si="45"/>
        <v>0</v>
      </c>
      <c r="J356" s="11">
        <f t="shared" si="46"/>
        <v>539486.89300000004</v>
      </c>
      <c r="K356" s="5">
        <v>0</v>
      </c>
      <c r="L356" s="13">
        <f t="shared" si="42"/>
        <v>0</v>
      </c>
      <c r="M356" s="11">
        <f t="shared" si="41"/>
        <v>539486.89300000004</v>
      </c>
    </row>
    <row r="357" spans="1:13" x14ac:dyDescent="0.35">
      <c r="A357" s="8">
        <v>44887</v>
      </c>
      <c r="B357" s="9">
        <v>100000</v>
      </c>
      <c r="C357" s="10">
        <v>6.1</v>
      </c>
      <c r="D357" s="11">
        <f t="shared" si="40"/>
        <v>610000</v>
      </c>
      <c r="E357" s="12">
        <v>5.4227639999999999</v>
      </c>
      <c r="F357" s="11">
        <f t="shared" si="43"/>
        <v>542276.4</v>
      </c>
      <c r="G357" s="11">
        <f t="shared" si="44"/>
        <v>-67723.599999999977</v>
      </c>
      <c r="H357" s="5">
        <v>0</v>
      </c>
      <c r="I357" s="13">
        <f t="shared" si="45"/>
        <v>0</v>
      </c>
      <c r="J357" s="11">
        <f t="shared" si="46"/>
        <v>542276.4</v>
      </c>
      <c r="K357" s="5">
        <v>0</v>
      </c>
      <c r="L357" s="13">
        <f t="shared" si="42"/>
        <v>0</v>
      </c>
      <c r="M357" s="11">
        <f t="shared" si="41"/>
        <v>542276.4</v>
      </c>
    </row>
    <row r="358" spans="1:13" x14ac:dyDescent="0.35">
      <c r="A358" s="8">
        <v>44888</v>
      </c>
      <c r="B358" s="9">
        <v>100000</v>
      </c>
      <c r="C358" s="10">
        <v>6.3</v>
      </c>
      <c r="D358" s="11">
        <f t="shared" si="40"/>
        <v>630000</v>
      </c>
      <c r="E358" s="12">
        <v>5.5689511100000004</v>
      </c>
      <c r="F358" s="11">
        <f t="shared" si="43"/>
        <v>556895.11100000003</v>
      </c>
      <c r="G358" s="11">
        <f t="shared" si="44"/>
        <v>-73104.888999999966</v>
      </c>
      <c r="H358" s="5">
        <v>0</v>
      </c>
      <c r="I358" s="13">
        <f t="shared" si="45"/>
        <v>0</v>
      </c>
      <c r="J358" s="11">
        <f t="shared" si="46"/>
        <v>556895.11100000003</v>
      </c>
      <c r="K358" s="5">
        <v>0</v>
      </c>
      <c r="L358" s="13">
        <f t="shared" si="42"/>
        <v>0</v>
      </c>
      <c r="M358" s="11">
        <f t="shared" si="41"/>
        <v>556895.11100000003</v>
      </c>
    </row>
    <row r="359" spans="1:13" x14ac:dyDescent="0.35">
      <c r="A359" s="8">
        <v>44889</v>
      </c>
      <c r="B359" s="9">
        <v>100000</v>
      </c>
      <c r="C359" s="10">
        <v>6.4</v>
      </c>
      <c r="D359" s="11">
        <f t="shared" si="40"/>
        <v>640000</v>
      </c>
      <c r="E359" s="12">
        <v>5.5181694800000001</v>
      </c>
      <c r="F359" s="11">
        <f t="shared" si="43"/>
        <v>551816.94799999997</v>
      </c>
      <c r="G359" s="11">
        <f t="shared" si="44"/>
        <v>-88183.052000000025</v>
      </c>
      <c r="H359" s="5">
        <v>0</v>
      </c>
      <c r="I359" s="13">
        <f t="shared" si="45"/>
        <v>0</v>
      </c>
      <c r="J359" s="11">
        <f t="shared" si="46"/>
        <v>551816.94799999997</v>
      </c>
      <c r="K359" s="5">
        <v>0</v>
      </c>
      <c r="L359" s="13">
        <f t="shared" si="42"/>
        <v>0</v>
      </c>
      <c r="M359" s="11">
        <f t="shared" si="41"/>
        <v>551816.94799999997</v>
      </c>
    </row>
    <row r="360" spans="1:13" x14ac:dyDescent="0.35">
      <c r="A360" s="8">
        <v>44890</v>
      </c>
      <c r="B360" s="9">
        <v>100000</v>
      </c>
      <c r="C360" s="10">
        <v>6.5</v>
      </c>
      <c r="D360" s="11">
        <f t="shared" si="40"/>
        <v>650000</v>
      </c>
      <c r="E360" s="12">
        <v>5.5463678700000001</v>
      </c>
      <c r="F360" s="11">
        <f t="shared" si="43"/>
        <v>554636.78700000001</v>
      </c>
      <c r="G360" s="11">
        <f t="shared" si="44"/>
        <v>-95363.212999999989</v>
      </c>
      <c r="H360" s="5">
        <v>0</v>
      </c>
      <c r="I360" s="13">
        <f t="shared" si="45"/>
        <v>0</v>
      </c>
      <c r="J360" s="11">
        <f t="shared" si="46"/>
        <v>554636.78700000001</v>
      </c>
      <c r="K360" s="5">
        <v>0</v>
      </c>
      <c r="L360" s="13">
        <f t="shared" si="42"/>
        <v>0</v>
      </c>
      <c r="M360" s="11">
        <f t="shared" si="41"/>
        <v>554636.78700000001</v>
      </c>
    </row>
    <row r="361" spans="1:13" x14ac:dyDescent="0.35">
      <c r="A361" s="8">
        <v>44893</v>
      </c>
      <c r="B361" s="9">
        <v>50000</v>
      </c>
      <c r="C361" s="10">
        <v>6.5</v>
      </c>
      <c r="D361" s="11">
        <f t="shared" si="40"/>
        <v>325000</v>
      </c>
      <c r="E361" s="12">
        <v>5.4564371100000004</v>
      </c>
      <c r="F361" s="11">
        <f t="shared" si="43"/>
        <v>272821.85550000001</v>
      </c>
      <c r="G361" s="11">
        <f t="shared" si="44"/>
        <v>-52178.144499999995</v>
      </c>
      <c r="H361" s="5">
        <v>0</v>
      </c>
      <c r="I361" s="13">
        <f t="shared" si="45"/>
        <v>0</v>
      </c>
      <c r="J361" s="11">
        <f t="shared" si="46"/>
        <v>272821.85550000001</v>
      </c>
      <c r="K361" s="5">
        <v>888.64250000000004</v>
      </c>
      <c r="L361" s="13">
        <f t="shared" si="42"/>
        <v>3.2572262158813742E-3</v>
      </c>
      <c r="M361" s="11">
        <f t="shared" si="41"/>
        <v>271933.21299999999</v>
      </c>
    </row>
    <row r="362" spans="1:13" x14ac:dyDescent="0.35">
      <c r="A362" s="8">
        <v>44894</v>
      </c>
      <c r="B362" s="9">
        <v>50000</v>
      </c>
      <c r="C362" s="10">
        <v>6.6</v>
      </c>
      <c r="D362" s="11">
        <f t="shared" si="40"/>
        <v>330000</v>
      </c>
      <c r="E362" s="12">
        <v>5.4566605399999997</v>
      </c>
      <c r="F362" s="11">
        <f t="shared" si="43"/>
        <v>272833.027</v>
      </c>
      <c r="G362" s="11">
        <f t="shared" si="44"/>
        <v>-57166.972999999998</v>
      </c>
      <c r="H362" s="5">
        <v>0</v>
      </c>
      <c r="I362" s="13">
        <f t="shared" si="45"/>
        <v>0</v>
      </c>
      <c r="J362" s="11">
        <f t="shared" si="46"/>
        <v>272833.027</v>
      </c>
      <c r="K362" s="5">
        <v>1214.5099999999998</v>
      </c>
      <c r="L362" s="13">
        <f t="shared" si="42"/>
        <v>4.4514772033079405E-3</v>
      </c>
      <c r="M362" s="11">
        <f t="shared" si="41"/>
        <v>271618.51699999999</v>
      </c>
    </row>
    <row r="363" spans="1:13" x14ac:dyDescent="0.35">
      <c r="A363" s="8">
        <v>44895</v>
      </c>
      <c r="B363" s="9">
        <v>1000</v>
      </c>
      <c r="C363" s="10">
        <v>6.3</v>
      </c>
      <c r="D363" s="11">
        <v>6300</v>
      </c>
      <c r="E363" s="12">
        <v>5.5884062700000001</v>
      </c>
      <c r="F363" s="11">
        <v>5588.4062700000004</v>
      </c>
      <c r="G363" s="11">
        <v>-711.5937299999996</v>
      </c>
      <c r="H363" s="5">
        <v>0</v>
      </c>
      <c r="I363" s="13">
        <v>0</v>
      </c>
      <c r="J363" s="11">
        <v>5588.4062700000004</v>
      </c>
      <c r="K363" s="5">
        <v>244.22</v>
      </c>
      <c r="L363" s="13">
        <v>4.3701189248003612E-2</v>
      </c>
      <c r="M363" s="11">
        <v>5344.1862700000001</v>
      </c>
    </row>
    <row r="364" spans="1:13" x14ac:dyDescent="0.35">
      <c r="A364" s="8">
        <v>44896</v>
      </c>
      <c r="B364" s="9">
        <v>50000</v>
      </c>
      <c r="C364" s="10">
        <v>6.5</v>
      </c>
      <c r="D364" s="11">
        <v>325000</v>
      </c>
      <c r="E364" s="12">
        <v>5.5324708999999999</v>
      </c>
      <c r="F364" s="11">
        <v>276623.54499999998</v>
      </c>
      <c r="G364" s="11">
        <v>-48376.455000000016</v>
      </c>
      <c r="H364" s="5">
        <v>0</v>
      </c>
      <c r="I364" s="13">
        <v>0</v>
      </c>
      <c r="J364" s="11">
        <v>276623.54499999998</v>
      </c>
      <c r="K364" s="5">
        <v>0</v>
      </c>
      <c r="L364" s="13">
        <v>0</v>
      </c>
      <c r="M364" s="11">
        <v>276623.54499999998</v>
      </c>
    </row>
    <row r="365" spans="1:13" x14ac:dyDescent="0.35">
      <c r="A365" s="8">
        <v>44897</v>
      </c>
      <c r="B365" s="9">
        <v>50000</v>
      </c>
      <c r="C365" s="10">
        <v>6.3</v>
      </c>
      <c r="D365" s="11">
        <v>315000</v>
      </c>
      <c r="E365" s="12">
        <v>5.5197412699999999</v>
      </c>
      <c r="F365" s="11">
        <v>275987.06349999999</v>
      </c>
      <c r="G365" s="11">
        <v>-39012.936500000011</v>
      </c>
      <c r="H365" s="5">
        <v>0</v>
      </c>
      <c r="I365" s="13">
        <v>0</v>
      </c>
      <c r="J365" s="11">
        <v>275987.06349999999</v>
      </c>
      <c r="K365" s="5">
        <v>0</v>
      </c>
      <c r="L365" s="13">
        <v>0</v>
      </c>
      <c r="M365" s="11">
        <v>275987.06349999999</v>
      </c>
    </row>
    <row r="366" spans="1:13" x14ac:dyDescent="0.35">
      <c r="A366" s="8">
        <v>44900</v>
      </c>
      <c r="B366" s="9">
        <v>50000</v>
      </c>
      <c r="C366" s="10">
        <v>6.4</v>
      </c>
      <c r="D366" s="11">
        <v>320000</v>
      </c>
      <c r="E366" s="12">
        <v>5.6149567999999999</v>
      </c>
      <c r="F366" s="11">
        <v>280747.83999999997</v>
      </c>
      <c r="G366" s="11">
        <v>-39252.160000000033</v>
      </c>
      <c r="H366" s="5">
        <v>0</v>
      </c>
      <c r="I366" s="13">
        <v>0</v>
      </c>
      <c r="J366" s="11">
        <v>280747.83999999997</v>
      </c>
      <c r="K366" s="5">
        <v>0</v>
      </c>
      <c r="L366" s="13">
        <v>0</v>
      </c>
      <c r="M366" s="11">
        <v>280747.83999999997</v>
      </c>
    </row>
    <row r="367" spans="1:13" x14ac:dyDescent="0.35">
      <c r="A367" s="8">
        <v>44901</v>
      </c>
      <c r="B367" s="9">
        <v>50000</v>
      </c>
      <c r="C367" s="10">
        <v>6.5</v>
      </c>
      <c r="D367" s="11">
        <v>325000</v>
      </c>
      <c r="E367" s="12">
        <v>5.5779679499999997</v>
      </c>
      <c r="F367" s="11">
        <v>278898.39749999996</v>
      </c>
      <c r="G367" s="11">
        <v>-46101.602500000037</v>
      </c>
      <c r="H367" s="5">
        <v>0</v>
      </c>
      <c r="I367" s="13">
        <v>0</v>
      </c>
      <c r="J367" s="11">
        <v>278898.39749999996</v>
      </c>
      <c r="K367" s="5">
        <v>0</v>
      </c>
      <c r="L367" s="13">
        <v>0</v>
      </c>
      <c r="M367" s="11">
        <v>278898.39749999996</v>
      </c>
    </row>
    <row r="368" spans="1:13" x14ac:dyDescent="0.35">
      <c r="A368" s="8">
        <v>44902</v>
      </c>
      <c r="B368" s="9">
        <v>50000</v>
      </c>
      <c r="C368" s="10">
        <v>6.5</v>
      </c>
      <c r="D368" s="11">
        <v>325000</v>
      </c>
      <c r="E368" s="12">
        <v>5.5084037800000001</v>
      </c>
      <c r="F368" s="11">
        <v>275420.18900000001</v>
      </c>
      <c r="G368" s="11">
        <v>-49579.810999999987</v>
      </c>
      <c r="H368" s="5">
        <v>0</v>
      </c>
      <c r="I368" s="13">
        <v>0</v>
      </c>
      <c r="J368" s="11">
        <v>275420.18900000001</v>
      </c>
      <c r="K368" s="5">
        <v>0</v>
      </c>
      <c r="L368" s="13">
        <v>0</v>
      </c>
      <c r="M368" s="11">
        <v>275420.18900000001</v>
      </c>
    </row>
    <row r="369" spans="1:13" x14ac:dyDescent="0.35">
      <c r="A369" s="8">
        <v>44903</v>
      </c>
      <c r="B369" s="9">
        <v>50000</v>
      </c>
      <c r="C369" s="10">
        <v>6.4</v>
      </c>
      <c r="D369" s="11">
        <v>320000</v>
      </c>
      <c r="E369" s="12">
        <v>5.5248692300000002</v>
      </c>
      <c r="F369" s="11">
        <v>276243.46150000003</v>
      </c>
      <c r="G369" s="11">
        <v>-43756.538499999966</v>
      </c>
      <c r="H369" s="5">
        <v>0</v>
      </c>
      <c r="I369" s="13">
        <v>0</v>
      </c>
      <c r="J369" s="11">
        <v>276243.46150000003</v>
      </c>
      <c r="K369" s="5">
        <v>0</v>
      </c>
      <c r="L369" s="13">
        <v>0</v>
      </c>
      <c r="M369" s="11">
        <v>276243.46150000003</v>
      </c>
    </row>
    <row r="370" spans="1:13" x14ac:dyDescent="0.35">
      <c r="A370" s="8">
        <v>44904</v>
      </c>
      <c r="B370" s="9">
        <v>50000</v>
      </c>
      <c r="C370" s="10">
        <v>6.5</v>
      </c>
      <c r="D370" s="11">
        <v>325000</v>
      </c>
      <c r="E370" s="12">
        <v>5.6385027699999997</v>
      </c>
      <c r="F370" s="11">
        <v>281925.1385</v>
      </c>
      <c r="G370" s="11">
        <v>-43074.861499999999</v>
      </c>
      <c r="H370" s="5">
        <v>0</v>
      </c>
      <c r="I370" s="13">
        <v>0</v>
      </c>
      <c r="J370" s="11">
        <v>281925.1385</v>
      </c>
      <c r="K370" s="5">
        <v>0</v>
      </c>
      <c r="L370" s="13">
        <v>0</v>
      </c>
      <c r="M370" s="11">
        <v>281925.1385</v>
      </c>
    </row>
    <row r="371" spans="1:13" x14ac:dyDescent="0.35">
      <c r="A371" s="8">
        <v>44907</v>
      </c>
      <c r="B371" s="9">
        <v>50000</v>
      </c>
      <c r="C371" s="10">
        <v>6.5</v>
      </c>
      <c r="D371" s="11">
        <v>325000</v>
      </c>
      <c r="E371" s="12">
        <v>5.6623627799999996</v>
      </c>
      <c r="F371" s="11">
        <v>283118.13899999997</v>
      </c>
      <c r="G371" s="11">
        <v>-41881.861000000034</v>
      </c>
      <c r="H371" s="5">
        <v>0</v>
      </c>
      <c r="I371" s="13">
        <v>0</v>
      </c>
      <c r="J371" s="11">
        <v>283118.13899999997</v>
      </c>
      <c r="K371" s="5">
        <v>0</v>
      </c>
      <c r="L371" s="13">
        <v>0</v>
      </c>
      <c r="M371" s="11">
        <v>283118.13899999997</v>
      </c>
    </row>
    <row r="372" spans="1:13" x14ac:dyDescent="0.35">
      <c r="A372" s="8">
        <v>44908</v>
      </c>
      <c r="B372" s="9">
        <v>50000</v>
      </c>
      <c r="C372" s="10">
        <v>6.6</v>
      </c>
      <c r="D372" s="11">
        <v>330000</v>
      </c>
      <c r="E372" s="12">
        <v>5.8729891500000004</v>
      </c>
      <c r="F372" s="11">
        <v>293649.45750000002</v>
      </c>
      <c r="G372" s="11">
        <v>-36350.542499999981</v>
      </c>
      <c r="H372" s="5">
        <v>0</v>
      </c>
      <c r="I372" s="13">
        <v>0</v>
      </c>
      <c r="J372" s="11">
        <v>293649.45750000002</v>
      </c>
      <c r="K372" s="5">
        <v>-1140.74</v>
      </c>
      <c r="L372" s="13">
        <v>-3.8846998380713846E-3</v>
      </c>
      <c r="M372" s="11">
        <v>294790.19750000001</v>
      </c>
    </row>
    <row r="373" spans="1:13" x14ac:dyDescent="0.35">
      <c r="A373" s="8">
        <v>44909</v>
      </c>
      <c r="B373" s="9">
        <v>50000</v>
      </c>
      <c r="C373" s="10">
        <v>6.8</v>
      </c>
      <c r="D373" s="11">
        <v>340000</v>
      </c>
      <c r="E373" s="12">
        <v>6.04368938</v>
      </c>
      <c r="F373" s="11">
        <v>302184.46899999998</v>
      </c>
      <c r="G373" s="11">
        <v>-37815.531000000017</v>
      </c>
      <c r="H373" s="5">
        <v>0</v>
      </c>
      <c r="I373" s="13">
        <v>0</v>
      </c>
      <c r="J373" s="11">
        <v>302184.46899999998</v>
      </c>
      <c r="K373" s="5">
        <v>0</v>
      </c>
      <c r="L373" s="13">
        <v>0</v>
      </c>
      <c r="M373" s="11">
        <v>302184.46899999998</v>
      </c>
    </row>
    <row r="374" spans="1:13" x14ac:dyDescent="0.35">
      <c r="A374" s="8">
        <v>44910</v>
      </c>
      <c r="B374" s="9">
        <v>50000</v>
      </c>
      <c r="C374" s="10">
        <v>6.8</v>
      </c>
      <c r="D374" s="11">
        <v>340000</v>
      </c>
      <c r="E374" s="12">
        <v>5.8117918900000003</v>
      </c>
      <c r="F374" s="11">
        <v>290589.59450000001</v>
      </c>
      <c r="G374" s="11">
        <v>-49410.405499999993</v>
      </c>
      <c r="H374" s="5">
        <v>0</v>
      </c>
      <c r="I374" s="13">
        <v>0</v>
      </c>
      <c r="J374" s="11">
        <v>290589.59450000001</v>
      </c>
      <c r="K374" s="5">
        <v>0</v>
      </c>
      <c r="L374" s="13">
        <v>0</v>
      </c>
      <c r="M374" s="11">
        <v>290589.59450000001</v>
      </c>
    </row>
    <row r="375" spans="1:13" x14ac:dyDescent="0.35">
      <c r="A375" s="8">
        <v>44911</v>
      </c>
      <c r="B375" s="9">
        <v>50000</v>
      </c>
      <c r="C375" s="10">
        <v>6.6</v>
      </c>
      <c r="D375" s="11">
        <v>330000</v>
      </c>
      <c r="E375" s="12">
        <v>5.61784748</v>
      </c>
      <c r="F375" s="11">
        <v>280892.37400000001</v>
      </c>
      <c r="G375" s="11">
        <v>-49107.625999999989</v>
      </c>
      <c r="H375" s="5">
        <v>0</v>
      </c>
      <c r="I375" s="13">
        <v>0</v>
      </c>
      <c r="J375" s="11">
        <v>280892.37400000001</v>
      </c>
      <c r="K375" s="5">
        <v>849.47</v>
      </c>
      <c r="L375" s="13">
        <v>3.0241832054863833E-3</v>
      </c>
      <c r="M375" s="11">
        <v>280042.90400000004</v>
      </c>
    </row>
    <row r="376" spans="1:13" x14ac:dyDescent="0.35">
      <c r="A376" s="8">
        <v>44914</v>
      </c>
      <c r="B376" s="9">
        <v>50000</v>
      </c>
      <c r="C376" s="10">
        <v>6.5</v>
      </c>
      <c r="D376" s="11">
        <v>325000</v>
      </c>
      <c r="E376" s="12">
        <v>5.5658192599999996</v>
      </c>
      <c r="F376" s="11">
        <v>278290.96299999999</v>
      </c>
      <c r="G376" s="11">
        <v>-46709.037000000011</v>
      </c>
      <c r="H376" s="5">
        <v>0</v>
      </c>
      <c r="I376" s="13">
        <v>0</v>
      </c>
      <c r="J376" s="11">
        <v>278290.96299999999</v>
      </c>
      <c r="K376" s="5">
        <v>0</v>
      </c>
      <c r="L376" s="13">
        <v>0</v>
      </c>
      <c r="M376" s="11">
        <v>278290.96299999999</v>
      </c>
    </row>
    <row r="377" spans="1:13" x14ac:dyDescent="0.35">
      <c r="A377" s="8">
        <v>44915</v>
      </c>
      <c r="B377" s="9">
        <v>50000</v>
      </c>
      <c r="C377" s="10">
        <v>6.3</v>
      </c>
      <c r="D377" s="11">
        <v>315000</v>
      </c>
      <c r="E377" s="12">
        <v>5.5714750300000002</v>
      </c>
      <c r="F377" s="11">
        <v>278573.75150000001</v>
      </c>
      <c r="G377" s="11">
        <v>-36426.248499999987</v>
      </c>
      <c r="H377" s="5">
        <v>0</v>
      </c>
      <c r="I377" s="13">
        <v>0</v>
      </c>
      <c r="J377" s="11">
        <v>278573.75150000001</v>
      </c>
      <c r="K377" s="5">
        <v>0</v>
      </c>
      <c r="L377" s="13">
        <v>0</v>
      </c>
      <c r="M377" s="11">
        <v>278573.75150000001</v>
      </c>
    </row>
    <row r="378" spans="1:13" x14ac:dyDescent="0.35">
      <c r="A378" s="8">
        <v>44916</v>
      </c>
      <c r="B378" s="9">
        <v>50000</v>
      </c>
      <c r="C378" s="10">
        <v>6.3</v>
      </c>
      <c r="D378" s="11">
        <v>315000</v>
      </c>
      <c r="E378" s="12">
        <v>5.48837726</v>
      </c>
      <c r="F378" s="11">
        <v>274418.86300000001</v>
      </c>
      <c r="G378" s="11">
        <v>-40581.136999999988</v>
      </c>
      <c r="H378" s="5">
        <v>0</v>
      </c>
      <c r="I378" s="13">
        <v>0</v>
      </c>
      <c r="J378" s="11">
        <v>274418.86300000001</v>
      </c>
      <c r="K378" s="5">
        <v>971.38</v>
      </c>
      <c r="L378" s="13">
        <v>3.5397712437865467E-3</v>
      </c>
      <c r="M378" s="11">
        <v>273447.48300000001</v>
      </c>
    </row>
    <row r="379" spans="1:13" x14ac:dyDescent="0.35">
      <c r="A379" s="8">
        <v>44917</v>
      </c>
      <c r="B379" s="9">
        <v>50000</v>
      </c>
      <c r="C379" s="10">
        <v>6.3</v>
      </c>
      <c r="D379" s="11">
        <v>315000</v>
      </c>
      <c r="E379" s="12">
        <v>5.4159432499999998</v>
      </c>
      <c r="F379" s="11">
        <v>270797.16249999998</v>
      </c>
      <c r="G379" s="11">
        <v>-44202.837500000023</v>
      </c>
      <c r="H379" s="5">
        <v>0</v>
      </c>
      <c r="I379" s="13">
        <v>0</v>
      </c>
      <c r="J379" s="11">
        <v>270797.16249999998</v>
      </c>
      <c r="K379" s="5">
        <v>0</v>
      </c>
      <c r="L379" s="13">
        <v>0</v>
      </c>
      <c r="M379" s="11">
        <v>270797.16249999998</v>
      </c>
    </row>
    <row r="380" spans="1:13" x14ac:dyDescent="0.35">
      <c r="A380" s="8">
        <v>44918</v>
      </c>
      <c r="B380" s="9">
        <v>50000</v>
      </c>
      <c r="C380" s="10">
        <v>6.3</v>
      </c>
      <c r="D380" s="11">
        <v>315000</v>
      </c>
      <c r="E380" s="12">
        <v>5.42703092</v>
      </c>
      <c r="F380" s="11">
        <v>271351.54599999997</v>
      </c>
      <c r="G380" s="11">
        <v>-43648.454000000027</v>
      </c>
      <c r="H380" s="5">
        <v>0</v>
      </c>
      <c r="I380" s="13">
        <v>0</v>
      </c>
      <c r="J380" s="11">
        <v>271351.54599999997</v>
      </c>
      <c r="K380" s="5">
        <v>0</v>
      </c>
      <c r="L380" s="13">
        <v>0</v>
      </c>
      <c r="M380" s="11">
        <v>271351.54599999997</v>
      </c>
    </row>
    <row r="381" spans="1:13" x14ac:dyDescent="0.35">
      <c r="A381" s="8">
        <v>44921</v>
      </c>
      <c r="B381" s="9">
        <v>50000</v>
      </c>
      <c r="C381" s="10">
        <v>6.3</v>
      </c>
      <c r="D381" s="11">
        <v>315000</v>
      </c>
      <c r="E381" s="12">
        <v>5.46369186</v>
      </c>
      <c r="F381" s="11">
        <v>273184.59299999999</v>
      </c>
      <c r="G381" s="11">
        <v>-41815.407000000007</v>
      </c>
      <c r="H381" s="5">
        <v>0</v>
      </c>
      <c r="I381" s="13">
        <v>0</v>
      </c>
      <c r="J381" s="11">
        <v>273184.59299999999</v>
      </c>
      <c r="K381" s="5">
        <v>0</v>
      </c>
      <c r="L381" s="13">
        <v>0</v>
      </c>
      <c r="M381" s="11">
        <v>273184.59299999999</v>
      </c>
    </row>
    <row r="382" spans="1:13" x14ac:dyDescent="0.35">
      <c r="A382" s="8">
        <v>44922</v>
      </c>
      <c r="B382" s="9">
        <v>50000</v>
      </c>
      <c r="C382" s="10">
        <v>6.4</v>
      </c>
      <c r="D382" s="11">
        <v>320000</v>
      </c>
      <c r="E382" s="12">
        <v>5.5581204700000004</v>
      </c>
      <c r="F382" s="11">
        <v>277906.02350000001</v>
      </c>
      <c r="G382" s="11">
        <v>-42093.97649999999</v>
      </c>
      <c r="H382" s="5">
        <v>0</v>
      </c>
      <c r="I382" s="13">
        <v>0</v>
      </c>
      <c r="J382" s="11">
        <v>277906.02350000001</v>
      </c>
      <c r="K382" s="5">
        <v>0</v>
      </c>
      <c r="L382" s="13">
        <v>0</v>
      </c>
      <c r="M382" s="11">
        <v>277906.02350000001</v>
      </c>
    </row>
    <row r="383" spans="1:13" x14ac:dyDescent="0.35">
      <c r="A383" s="8">
        <v>44923</v>
      </c>
      <c r="B383" s="9">
        <v>50000</v>
      </c>
      <c r="C383" s="10">
        <v>6.4</v>
      </c>
      <c r="D383" s="11">
        <v>320000</v>
      </c>
      <c r="E383" s="12">
        <v>5.5068725399999998</v>
      </c>
      <c r="F383" s="11">
        <v>275343.62699999998</v>
      </c>
      <c r="G383" s="11">
        <v>-44656.373000000021</v>
      </c>
      <c r="H383" s="5">
        <v>0</v>
      </c>
      <c r="I383" s="13">
        <v>0</v>
      </c>
      <c r="J383" s="11">
        <v>275343.62699999998</v>
      </c>
      <c r="K383" s="5">
        <v>0</v>
      </c>
      <c r="L383" s="13">
        <v>0</v>
      </c>
      <c r="M383" s="11">
        <v>275343.62699999998</v>
      </c>
    </row>
    <row r="384" spans="1:13" x14ac:dyDescent="0.35">
      <c r="A384" s="8">
        <v>44924</v>
      </c>
      <c r="B384" s="9">
        <v>50000</v>
      </c>
      <c r="C384" s="10">
        <v>6.3</v>
      </c>
      <c r="D384" s="11">
        <v>315000</v>
      </c>
      <c r="E384" s="12">
        <v>5.4335015599999998</v>
      </c>
      <c r="F384" s="11">
        <v>271675.07799999998</v>
      </c>
      <c r="G384" s="11">
        <v>-43324.92200000002</v>
      </c>
      <c r="H384" s="5">
        <v>0</v>
      </c>
      <c r="I384" s="13">
        <v>0</v>
      </c>
      <c r="J384" s="11">
        <v>271675.07799999998</v>
      </c>
      <c r="K384" s="5">
        <v>0</v>
      </c>
      <c r="L384" s="13">
        <v>0</v>
      </c>
      <c r="M384" s="11">
        <v>271675.07799999998</v>
      </c>
    </row>
    <row r="385" spans="1:13" x14ac:dyDescent="0.35">
      <c r="A385" s="8">
        <v>44925</v>
      </c>
      <c r="B385" s="9">
        <v>50000</v>
      </c>
      <c r="C385" s="10">
        <v>6.3</v>
      </c>
      <c r="D385" s="11">
        <v>315000</v>
      </c>
      <c r="E385" s="12">
        <v>5.3919659299999996</v>
      </c>
      <c r="F385" s="11">
        <v>269598.2965</v>
      </c>
      <c r="G385" s="11">
        <v>-45401.703500000003</v>
      </c>
      <c r="H385" s="5">
        <v>0</v>
      </c>
      <c r="I385" s="13">
        <v>0</v>
      </c>
      <c r="J385" s="11">
        <v>269598.2965</v>
      </c>
      <c r="K385" s="5">
        <v>0</v>
      </c>
      <c r="L385" s="13">
        <v>0</v>
      </c>
      <c r="M385" s="11">
        <v>269598.2965</v>
      </c>
    </row>
    <row r="386" spans="1:13" x14ac:dyDescent="0.35">
      <c r="A386" s="8">
        <v>44928</v>
      </c>
      <c r="B386" s="9">
        <v>50000</v>
      </c>
      <c r="C386" s="10">
        <v>6.3</v>
      </c>
      <c r="D386" s="11">
        <v>315000</v>
      </c>
      <c r="E386" s="12">
        <v>5.5931059599999999</v>
      </c>
      <c r="F386" s="11">
        <v>279655.29800000001</v>
      </c>
      <c r="G386" s="11">
        <v>-35344.70199999999</v>
      </c>
      <c r="H386" s="5">
        <v>0</v>
      </c>
      <c r="I386" s="13">
        <v>0</v>
      </c>
      <c r="J386" s="11">
        <v>279655.29800000001</v>
      </c>
      <c r="K386" s="5">
        <v>0</v>
      </c>
      <c r="L386" s="13">
        <v>0</v>
      </c>
      <c r="M386" s="11">
        <v>279655.29800000001</v>
      </c>
    </row>
    <row r="387" spans="1:13" x14ac:dyDescent="0.35">
      <c r="A387" s="8">
        <v>44929</v>
      </c>
      <c r="B387" s="9">
        <v>50000</v>
      </c>
      <c r="C387" s="10">
        <v>6.5</v>
      </c>
      <c r="D387" s="11">
        <v>325000</v>
      </c>
      <c r="E387" s="12">
        <v>5.6042135999999996</v>
      </c>
      <c r="F387" s="11">
        <v>280210.68</v>
      </c>
      <c r="G387" s="11">
        <v>-44789.320000000007</v>
      </c>
      <c r="H387" s="5">
        <v>0</v>
      </c>
      <c r="I387" s="13">
        <v>0</v>
      </c>
      <c r="J387" s="11">
        <v>280210.68</v>
      </c>
      <c r="K387" s="5">
        <v>0</v>
      </c>
      <c r="L387" s="13">
        <v>0</v>
      </c>
      <c r="M387" s="11">
        <v>280210.68</v>
      </c>
    </row>
    <row r="388" spans="1:13" x14ac:dyDescent="0.35">
      <c r="A388" s="8">
        <v>44930</v>
      </c>
      <c r="B388" s="9">
        <v>50000</v>
      </c>
      <c r="C388" s="10">
        <v>6.6</v>
      </c>
      <c r="D388" s="11">
        <v>330000</v>
      </c>
      <c r="E388" s="12">
        <v>5.73204549</v>
      </c>
      <c r="F388" s="11">
        <v>286602.2745</v>
      </c>
      <c r="G388" s="11">
        <v>-43397.7255</v>
      </c>
      <c r="H388" s="5">
        <v>0</v>
      </c>
      <c r="I388" s="13">
        <v>0</v>
      </c>
      <c r="J388" s="11">
        <v>286602.2745</v>
      </c>
      <c r="K388" s="5">
        <v>0</v>
      </c>
      <c r="L388" s="13">
        <v>0</v>
      </c>
      <c r="M388" s="11">
        <v>286602.2745</v>
      </c>
    </row>
    <row r="389" spans="1:13" x14ac:dyDescent="0.35">
      <c r="A389" s="8">
        <v>44931</v>
      </c>
      <c r="B389" s="9">
        <v>50000</v>
      </c>
      <c r="C389" s="10">
        <v>6.6</v>
      </c>
      <c r="D389" s="11">
        <v>330000</v>
      </c>
      <c r="E389" s="12">
        <v>5.6990030100000002</v>
      </c>
      <c r="F389" s="11">
        <v>284950.15049999999</v>
      </c>
      <c r="G389" s="11">
        <v>-45049.849500000011</v>
      </c>
      <c r="H389" s="5">
        <v>0</v>
      </c>
      <c r="I389" s="13">
        <v>0</v>
      </c>
      <c r="J389" s="11">
        <v>284950.15049999999</v>
      </c>
      <c r="K389" s="5">
        <v>0</v>
      </c>
      <c r="L389" s="13">
        <v>0</v>
      </c>
      <c r="M389" s="11">
        <v>284950.15049999999</v>
      </c>
    </row>
    <row r="390" spans="1:13" x14ac:dyDescent="0.35">
      <c r="A390" s="8">
        <v>44932</v>
      </c>
      <c r="B390" s="9">
        <v>50000</v>
      </c>
      <c r="C390" s="10">
        <v>6.5</v>
      </c>
      <c r="D390" s="11">
        <v>325000</v>
      </c>
      <c r="E390" s="12">
        <v>5.5558847</v>
      </c>
      <c r="F390" s="11">
        <v>277794.23499999999</v>
      </c>
      <c r="G390" s="11">
        <v>-47205.765000000014</v>
      </c>
      <c r="H390" s="5">
        <v>0</v>
      </c>
      <c r="I390" s="13">
        <v>0</v>
      </c>
      <c r="J390" s="11">
        <v>277794.23499999999</v>
      </c>
      <c r="K390" s="5">
        <v>849.47</v>
      </c>
      <c r="L390" s="13">
        <v>3.0579108310149058E-3</v>
      </c>
      <c r="M390" s="11">
        <v>276944.76500000001</v>
      </c>
    </row>
    <row r="391" spans="1:13" x14ac:dyDescent="0.35">
      <c r="A391" s="8">
        <v>44935</v>
      </c>
      <c r="B391" s="9">
        <v>50000</v>
      </c>
      <c r="C391" s="10">
        <v>6.4</v>
      </c>
      <c r="D391" s="11">
        <v>320000</v>
      </c>
      <c r="E391" s="12">
        <v>5.7266888800000002</v>
      </c>
      <c r="F391" s="11">
        <v>286334.44400000002</v>
      </c>
      <c r="G391" s="11">
        <v>-33665.555999999982</v>
      </c>
      <c r="H391" s="5">
        <v>0</v>
      </c>
      <c r="I391" s="13">
        <v>0</v>
      </c>
      <c r="J391" s="11">
        <v>286334.44400000002</v>
      </c>
      <c r="K391" s="5">
        <v>0</v>
      </c>
      <c r="L391" s="13">
        <v>0</v>
      </c>
      <c r="M391" s="11">
        <v>286334.44400000002</v>
      </c>
    </row>
    <row r="392" spans="1:13" x14ac:dyDescent="0.35">
      <c r="A392" s="8">
        <v>44936</v>
      </c>
      <c r="B392" s="9">
        <v>50000</v>
      </c>
      <c r="C392" s="10">
        <v>6.4</v>
      </c>
      <c r="D392" s="11">
        <v>320000</v>
      </c>
      <c r="E392" s="12">
        <v>5.6801590600000003</v>
      </c>
      <c r="F392" s="11">
        <v>284007.95300000004</v>
      </c>
      <c r="G392" s="11">
        <v>-35992.046999999962</v>
      </c>
      <c r="H392" s="5">
        <v>0</v>
      </c>
      <c r="I392" s="13">
        <v>0</v>
      </c>
      <c r="J392" s="11">
        <v>284007.95300000004</v>
      </c>
      <c r="K392" s="5">
        <v>0</v>
      </c>
      <c r="L392" s="13">
        <v>0</v>
      </c>
      <c r="M392" s="11">
        <v>284007.95300000004</v>
      </c>
    </row>
    <row r="393" spans="1:13" x14ac:dyDescent="0.35">
      <c r="A393" s="8">
        <v>44937</v>
      </c>
      <c r="B393" s="9">
        <v>50000</v>
      </c>
      <c r="C393" s="10">
        <v>6.3</v>
      </c>
      <c r="D393" s="11">
        <v>315000</v>
      </c>
      <c r="E393" s="12">
        <v>5.66196901</v>
      </c>
      <c r="F393" s="11">
        <v>283098.45049999998</v>
      </c>
      <c r="G393" s="11">
        <v>-31901.549500000023</v>
      </c>
      <c r="H393" s="5">
        <v>0</v>
      </c>
      <c r="I393" s="13">
        <v>0</v>
      </c>
      <c r="J393" s="11">
        <v>283098.45049999998</v>
      </c>
      <c r="K393" s="5">
        <v>0</v>
      </c>
      <c r="L393" s="13">
        <v>0</v>
      </c>
      <c r="M393" s="11">
        <v>283098.45049999998</v>
      </c>
    </row>
    <row r="394" spans="1:13" x14ac:dyDescent="0.35">
      <c r="A394" s="8">
        <v>44938</v>
      </c>
      <c r="B394" s="9">
        <v>50000</v>
      </c>
      <c r="C394" s="10">
        <v>6.2</v>
      </c>
      <c r="D394" s="11">
        <v>310000</v>
      </c>
      <c r="E394" s="12">
        <v>5.8201250299999998</v>
      </c>
      <c r="F394" s="11">
        <v>291006.25150000001</v>
      </c>
      <c r="G394" s="11">
        <v>-18993.748499999987</v>
      </c>
      <c r="H394" s="5">
        <v>0</v>
      </c>
      <c r="I394" s="13">
        <v>0</v>
      </c>
      <c r="J394" s="11">
        <v>291006.25150000001</v>
      </c>
      <c r="K394" s="5">
        <v>0</v>
      </c>
      <c r="L394" s="13">
        <v>0</v>
      </c>
      <c r="M394" s="11">
        <v>291006.25150000001</v>
      </c>
    </row>
    <row r="395" spans="1:13" x14ac:dyDescent="0.35">
      <c r="A395" s="8">
        <v>44939</v>
      </c>
      <c r="B395" s="9">
        <v>50000</v>
      </c>
      <c r="C395" s="10">
        <v>6.4</v>
      </c>
      <c r="D395" s="11">
        <v>320000</v>
      </c>
      <c r="E395" s="12">
        <v>6.1451494999999996</v>
      </c>
      <c r="F395" s="11">
        <v>307257.47499999998</v>
      </c>
      <c r="G395" s="11">
        <v>-12742.525000000023</v>
      </c>
      <c r="H395" s="5">
        <v>0</v>
      </c>
      <c r="I395" s="13">
        <v>0</v>
      </c>
      <c r="J395" s="11">
        <v>307257.47499999998</v>
      </c>
      <c r="K395" s="5">
        <v>0</v>
      </c>
      <c r="L395" s="13">
        <v>0</v>
      </c>
      <c r="M395" s="11">
        <v>307257.47499999998</v>
      </c>
    </row>
    <row r="396" spans="1:13" x14ac:dyDescent="0.35">
      <c r="A396" s="8">
        <v>44942</v>
      </c>
      <c r="B396" s="9">
        <v>50000</v>
      </c>
      <c r="C396" s="10">
        <v>6.8</v>
      </c>
      <c r="D396" s="11">
        <v>340000</v>
      </c>
      <c r="E396" s="12">
        <v>6.6860556400000002</v>
      </c>
      <c r="F396" s="11">
        <v>334302.78200000001</v>
      </c>
      <c r="G396" s="11">
        <v>-5697.2179999999935</v>
      </c>
      <c r="H396" s="5">
        <v>0</v>
      </c>
      <c r="I396" s="13">
        <v>0</v>
      </c>
      <c r="J396" s="11">
        <v>334302.78200000001</v>
      </c>
      <c r="K396" s="5">
        <v>0</v>
      </c>
      <c r="L396" s="13">
        <v>0</v>
      </c>
      <c r="M396" s="11">
        <v>334302.78200000001</v>
      </c>
    </row>
    <row r="397" spans="1:13" x14ac:dyDescent="0.35">
      <c r="A397" s="8">
        <v>44943</v>
      </c>
      <c r="B397" s="9">
        <v>50000</v>
      </c>
      <c r="C397" s="10">
        <v>7.6</v>
      </c>
      <c r="D397" s="11">
        <v>380000</v>
      </c>
      <c r="E397" s="12">
        <v>6.8060278700000003</v>
      </c>
      <c r="F397" s="11">
        <v>340301.39350000001</v>
      </c>
      <c r="G397" s="11">
        <v>-39698.606499999994</v>
      </c>
      <c r="H397" s="5">
        <v>0</v>
      </c>
      <c r="I397" s="13">
        <v>0</v>
      </c>
      <c r="J397" s="11">
        <v>340301.39350000001</v>
      </c>
      <c r="K397" s="5">
        <v>0</v>
      </c>
      <c r="L397" s="13">
        <v>0</v>
      </c>
      <c r="M397" s="11">
        <v>340301.39350000001</v>
      </c>
    </row>
    <row r="398" spans="1:13" x14ac:dyDescent="0.35">
      <c r="A398" s="8">
        <v>44944</v>
      </c>
      <c r="B398" s="9">
        <v>50000</v>
      </c>
      <c r="C398" s="10">
        <v>7.6</v>
      </c>
      <c r="D398" s="11">
        <v>380000</v>
      </c>
      <c r="E398" s="12">
        <v>6.79828484</v>
      </c>
      <c r="F398" s="11">
        <v>339914.24200000003</v>
      </c>
      <c r="G398" s="11">
        <v>-40085.757999999973</v>
      </c>
      <c r="H398" s="5">
        <v>0</v>
      </c>
      <c r="I398" s="13">
        <v>0</v>
      </c>
      <c r="J398" s="11">
        <v>339914.24200000003</v>
      </c>
      <c r="K398" s="5">
        <v>0</v>
      </c>
      <c r="L398" s="13">
        <v>0</v>
      </c>
      <c r="M398" s="11">
        <v>339914.24200000003</v>
      </c>
    </row>
    <row r="399" spans="1:13" x14ac:dyDescent="0.35">
      <c r="A399" s="8">
        <v>44945</v>
      </c>
      <c r="B399" s="9">
        <v>50000</v>
      </c>
      <c r="C399" s="10">
        <v>7.8</v>
      </c>
      <c r="D399" s="11">
        <v>390000</v>
      </c>
      <c r="E399" s="12">
        <v>6.8155792799999997</v>
      </c>
      <c r="F399" s="11">
        <v>340778.96399999998</v>
      </c>
      <c r="G399" s="11">
        <v>-49221.036000000022</v>
      </c>
      <c r="H399" s="5">
        <v>0</v>
      </c>
      <c r="I399" s="13">
        <v>0</v>
      </c>
      <c r="J399" s="11">
        <v>340778.96399999998</v>
      </c>
      <c r="K399" s="5">
        <v>0</v>
      </c>
      <c r="L399" s="13">
        <v>0</v>
      </c>
      <c r="M399" s="11">
        <v>340778.96399999998</v>
      </c>
    </row>
    <row r="400" spans="1:13" x14ac:dyDescent="0.35">
      <c r="A400" s="8">
        <v>44946</v>
      </c>
      <c r="B400" s="9">
        <v>50000</v>
      </c>
      <c r="C400" s="10">
        <v>7.8</v>
      </c>
      <c r="D400" s="11">
        <v>390000</v>
      </c>
      <c r="E400" s="12">
        <v>6.8825839699999998</v>
      </c>
      <c r="F400" s="11">
        <v>344129.1985</v>
      </c>
      <c r="G400" s="11">
        <v>-45870.801500000001</v>
      </c>
      <c r="H400" s="5">
        <v>0</v>
      </c>
      <c r="I400" s="13">
        <v>0</v>
      </c>
      <c r="J400" s="11">
        <v>344129.1985</v>
      </c>
      <c r="K400" s="5">
        <v>0</v>
      </c>
      <c r="L400" s="13">
        <v>0</v>
      </c>
      <c r="M400" s="11">
        <v>344129.1985</v>
      </c>
    </row>
    <row r="401" spans="1:13" x14ac:dyDescent="0.35">
      <c r="A401" s="8">
        <v>44949</v>
      </c>
      <c r="B401" s="9">
        <v>50000</v>
      </c>
      <c r="C401" s="10">
        <v>8.4</v>
      </c>
      <c r="D401" s="11">
        <v>420000</v>
      </c>
      <c r="E401" s="12">
        <v>7.4120319400000003</v>
      </c>
      <c r="F401" s="11">
        <v>370601.59700000001</v>
      </c>
      <c r="G401" s="11">
        <v>-49398.402999999991</v>
      </c>
      <c r="H401" s="5">
        <v>0</v>
      </c>
      <c r="I401" s="13">
        <v>0</v>
      </c>
      <c r="J401" s="11">
        <v>370601.59700000001</v>
      </c>
      <c r="K401" s="5">
        <v>0</v>
      </c>
      <c r="L401" s="13">
        <v>0</v>
      </c>
      <c r="M401" s="11">
        <v>370601.59700000001</v>
      </c>
    </row>
    <row r="402" spans="1:13" x14ac:dyDescent="0.35">
      <c r="A402" s="8">
        <v>44950</v>
      </c>
      <c r="B402" s="9">
        <v>50000</v>
      </c>
      <c r="C402" s="10">
        <v>8.6</v>
      </c>
      <c r="D402" s="11">
        <v>430000</v>
      </c>
      <c r="E402" s="12">
        <v>7.4017815300000001</v>
      </c>
      <c r="F402" s="11">
        <v>370089.07650000002</v>
      </c>
      <c r="G402" s="11">
        <v>-59910.923499999975</v>
      </c>
      <c r="H402" s="5">
        <v>0</v>
      </c>
      <c r="I402" s="13">
        <v>0</v>
      </c>
      <c r="J402" s="11">
        <v>370089.07650000002</v>
      </c>
      <c r="K402" s="5">
        <v>0</v>
      </c>
      <c r="L402" s="13">
        <v>0</v>
      </c>
      <c r="M402" s="11">
        <v>370089.07650000002</v>
      </c>
    </row>
    <row r="403" spans="1:13" x14ac:dyDescent="0.35">
      <c r="A403" s="8">
        <v>44951</v>
      </c>
      <c r="B403" s="9">
        <v>50000</v>
      </c>
      <c r="C403" s="10">
        <v>8.5</v>
      </c>
      <c r="D403" s="11">
        <v>425000</v>
      </c>
      <c r="E403" s="12">
        <v>7.1912320899999997</v>
      </c>
      <c r="F403" s="11">
        <v>359561.60450000002</v>
      </c>
      <c r="G403" s="11">
        <v>-65438.395499999984</v>
      </c>
      <c r="H403" s="5">
        <v>0</v>
      </c>
      <c r="I403" s="13">
        <v>0</v>
      </c>
      <c r="J403" s="11">
        <v>359561.60450000002</v>
      </c>
      <c r="K403" s="5">
        <v>0</v>
      </c>
      <c r="L403" s="13">
        <v>0</v>
      </c>
      <c r="M403" s="11">
        <v>359561.60450000002</v>
      </c>
    </row>
    <row r="404" spans="1:13" x14ac:dyDescent="0.35">
      <c r="A404" s="8">
        <v>44952</v>
      </c>
      <c r="B404" s="9">
        <v>50000</v>
      </c>
      <c r="C404" s="10">
        <v>8.4</v>
      </c>
      <c r="D404" s="11">
        <v>420000</v>
      </c>
      <c r="E404" s="12">
        <v>7.3547099400000002</v>
      </c>
      <c r="F404" s="11">
        <v>367735.49700000003</v>
      </c>
      <c r="G404" s="11">
        <v>-52264.502999999968</v>
      </c>
      <c r="H404" s="5">
        <v>0</v>
      </c>
      <c r="I404" s="13">
        <v>0</v>
      </c>
      <c r="J404" s="11">
        <v>367735.49700000003</v>
      </c>
      <c r="K404" s="5">
        <v>-849.46909449424129</v>
      </c>
      <c r="L404" s="13">
        <v>-2.3100002622108607E-3</v>
      </c>
      <c r="M404" s="11">
        <v>368584.96609449427</v>
      </c>
    </row>
    <row r="405" spans="1:13" x14ac:dyDescent="0.35">
      <c r="A405" s="8">
        <v>44953</v>
      </c>
      <c r="B405" s="9">
        <v>50000</v>
      </c>
      <c r="C405" s="10">
        <v>8.4</v>
      </c>
      <c r="D405" s="11">
        <v>420000</v>
      </c>
      <c r="E405" s="12">
        <v>7.3214311900000002</v>
      </c>
      <c r="F405" s="11">
        <v>366071.55950000003</v>
      </c>
      <c r="G405" s="11">
        <v>-53928.440499999968</v>
      </c>
      <c r="H405" s="5">
        <v>0</v>
      </c>
      <c r="I405" s="13">
        <v>0</v>
      </c>
      <c r="J405" s="11">
        <v>366071.55950000003</v>
      </c>
      <c r="K405" s="5">
        <v>0</v>
      </c>
      <c r="L405" s="13">
        <v>0</v>
      </c>
      <c r="M405" s="11">
        <v>366071.55950000003</v>
      </c>
    </row>
    <row r="406" spans="1:13" x14ac:dyDescent="0.35">
      <c r="A406" s="8">
        <v>44956</v>
      </c>
      <c r="B406" s="9">
        <v>50000</v>
      </c>
      <c r="C406" s="10">
        <v>8.4</v>
      </c>
      <c r="D406" s="11">
        <v>420000</v>
      </c>
      <c r="E406" s="12">
        <v>7.3906653000000002</v>
      </c>
      <c r="F406" s="11">
        <v>369533.26500000001</v>
      </c>
      <c r="G406" s="11">
        <v>-50466.734999999986</v>
      </c>
      <c r="H406" s="5">
        <v>0</v>
      </c>
      <c r="I406" s="13">
        <v>0</v>
      </c>
      <c r="J406" s="11">
        <v>369533.26500000001</v>
      </c>
      <c r="K406" s="5">
        <v>0</v>
      </c>
      <c r="L406" s="13">
        <v>0</v>
      </c>
      <c r="M406" s="11">
        <v>369533.26500000001</v>
      </c>
    </row>
    <row r="407" spans="1:13" x14ac:dyDescent="0.35">
      <c r="A407" s="8">
        <v>44957</v>
      </c>
      <c r="B407" s="9">
        <v>50000</v>
      </c>
      <c r="C407" s="10">
        <v>8.4</v>
      </c>
      <c r="D407" s="11">
        <v>420000</v>
      </c>
      <c r="E407" s="12">
        <v>7.3799661199999997</v>
      </c>
      <c r="F407" s="11">
        <v>368998.30599999998</v>
      </c>
      <c r="G407" s="11">
        <v>-51001.694000000018</v>
      </c>
      <c r="H407" s="5">
        <v>0</v>
      </c>
      <c r="I407" s="13">
        <v>0</v>
      </c>
      <c r="J407" s="11">
        <v>368998.30599999998</v>
      </c>
      <c r="K407" s="5">
        <v>0</v>
      </c>
      <c r="L407" s="13">
        <v>0</v>
      </c>
      <c r="M407" s="11">
        <v>368998.30599999998</v>
      </c>
    </row>
    <row r="408" spans="1:13" x14ac:dyDescent="0.35">
      <c r="A408" s="8">
        <v>44958</v>
      </c>
      <c r="B408" s="9">
        <v>50000</v>
      </c>
      <c r="C408" s="10">
        <v>8.5</v>
      </c>
      <c r="D408" s="11">
        <v>425000</v>
      </c>
      <c r="E408" s="12">
        <v>7.3079842099999999</v>
      </c>
      <c r="F408" s="11">
        <v>365399.21049999999</v>
      </c>
      <c r="G408" s="11">
        <v>-59600.789500000014</v>
      </c>
      <c r="H408" s="5">
        <v>0</v>
      </c>
      <c r="I408" s="13">
        <v>0</v>
      </c>
      <c r="J408" s="11">
        <v>365399.21049999999</v>
      </c>
      <c r="K408" s="5">
        <v>0</v>
      </c>
      <c r="L408" s="13">
        <v>0</v>
      </c>
      <c r="M408" s="11">
        <v>365399.21049999999</v>
      </c>
    </row>
    <row r="409" spans="1:13" x14ac:dyDescent="0.35">
      <c r="A409" s="8">
        <v>44959</v>
      </c>
      <c r="B409" s="9">
        <v>50000</v>
      </c>
      <c r="C409" s="10">
        <v>8.4</v>
      </c>
      <c r="D409" s="11">
        <v>420000</v>
      </c>
      <c r="E409" s="12">
        <v>7.4046720199999996</v>
      </c>
      <c r="F409" s="11">
        <v>370233.60099999997</v>
      </c>
      <c r="G409" s="11">
        <v>-49766.399000000034</v>
      </c>
      <c r="H409" s="5">
        <v>0</v>
      </c>
      <c r="I409" s="13">
        <v>0</v>
      </c>
      <c r="J409" s="11">
        <v>370233.60099999997</v>
      </c>
      <c r="K409" s="5">
        <v>0</v>
      </c>
      <c r="L409" s="13">
        <v>0</v>
      </c>
      <c r="M409" s="11">
        <v>370233.60099999997</v>
      </c>
    </row>
    <row r="410" spans="1:13" x14ac:dyDescent="0.35">
      <c r="A410" s="8">
        <v>44960</v>
      </c>
      <c r="B410" s="9">
        <v>50000</v>
      </c>
      <c r="C410" s="10">
        <v>8.1999999999999993</v>
      </c>
      <c r="D410" s="11">
        <v>409999.99999999994</v>
      </c>
      <c r="E410" s="12">
        <v>7.5338262199999999</v>
      </c>
      <c r="F410" s="11">
        <v>376691.31099999999</v>
      </c>
      <c r="G410" s="11">
        <v>-33308.688999999955</v>
      </c>
      <c r="H410" s="5">
        <v>0</v>
      </c>
      <c r="I410" s="13">
        <v>0</v>
      </c>
      <c r="J410" s="11">
        <v>376691.31099999999</v>
      </c>
      <c r="K410" s="5">
        <v>0</v>
      </c>
      <c r="L410" s="13">
        <v>0</v>
      </c>
      <c r="M410" s="11">
        <v>376691.31099999999</v>
      </c>
    </row>
    <row r="411" spans="1:13" x14ac:dyDescent="0.35">
      <c r="A411" s="8">
        <v>44963</v>
      </c>
      <c r="B411" s="9">
        <v>50000</v>
      </c>
      <c r="C411" s="10">
        <v>8.3000000000000007</v>
      </c>
      <c r="D411" s="11">
        <v>415000.00000000006</v>
      </c>
      <c r="E411" s="12">
        <v>7.3917165899999997</v>
      </c>
      <c r="F411" s="11">
        <v>369585.82949999999</v>
      </c>
      <c r="G411" s="11">
        <v>-45414.170500000066</v>
      </c>
      <c r="H411" s="5">
        <v>0</v>
      </c>
      <c r="I411" s="13">
        <v>0</v>
      </c>
      <c r="J411" s="11">
        <v>369585.82949999999</v>
      </c>
      <c r="K411" s="5">
        <v>0</v>
      </c>
      <c r="L411" s="13">
        <v>0</v>
      </c>
      <c r="M411" s="11">
        <v>369585.82949999999</v>
      </c>
    </row>
    <row r="412" spans="1:13" x14ac:dyDescent="0.35">
      <c r="A412" s="8">
        <v>44964</v>
      </c>
      <c r="B412" s="9">
        <v>50000</v>
      </c>
      <c r="C412" s="10">
        <v>8.1</v>
      </c>
      <c r="D412" s="11">
        <v>405000</v>
      </c>
      <c r="E412" s="12">
        <v>7.41452314</v>
      </c>
      <c r="F412" s="11">
        <v>370726.15700000001</v>
      </c>
      <c r="G412" s="11">
        <v>-34273.842999999993</v>
      </c>
      <c r="H412" s="5">
        <v>0</v>
      </c>
      <c r="I412" s="13">
        <v>0</v>
      </c>
      <c r="J412" s="11">
        <v>370726.15700000001</v>
      </c>
      <c r="K412" s="5">
        <v>0</v>
      </c>
      <c r="L412" s="13">
        <v>0</v>
      </c>
      <c r="M412" s="11">
        <v>370726.15700000001</v>
      </c>
    </row>
    <row r="413" spans="1:13" x14ac:dyDescent="0.35">
      <c r="A413" s="8">
        <v>44965</v>
      </c>
      <c r="B413" s="9">
        <v>50000</v>
      </c>
      <c r="C413" s="10">
        <v>8.1999999999999993</v>
      </c>
      <c r="D413" s="11">
        <v>409999.99999999994</v>
      </c>
      <c r="E413" s="12">
        <v>7.4629422300000003</v>
      </c>
      <c r="F413" s="11">
        <v>373147.1115</v>
      </c>
      <c r="G413" s="11">
        <v>-36852.888499999943</v>
      </c>
      <c r="H413" s="5">
        <v>0</v>
      </c>
      <c r="I413" s="13">
        <v>0</v>
      </c>
      <c r="J413" s="11">
        <v>373147.1115</v>
      </c>
      <c r="K413" s="5">
        <v>0</v>
      </c>
      <c r="L413" s="13">
        <v>0</v>
      </c>
      <c r="M413" s="11">
        <v>373147.1115</v>
      </c>
    </row>
    <row r="414" spans="1:13" x14ac:dyDescent="0.35">
      <c r="A414" s="8">
        <v>44966</v>
      </c>
      <c r="B414" s="9">
        <v>50000</v>
      </c>
      <c r="C414" s="10">
        <v>8.1999999999999993</v>
      </c>
      <c r="D414" s="11">
        <v>409999.99999999994</v>
      </c>
      <c r="E414" s="12">
        <v>7.4081186199999998</v>
      </c>
      <c r="F414" s="11">
        <v>370405.93099999998</v>
      </c>
      <c r="G414" s="11">
        <v>-39594.068999999959</v>
      </c>
      <c r="H414" s="5">
        <v>0</v>
      </c>
      <c r="I414" s="13">
        <v>0</v>
      </c>
      <c r="J414" s="11">
        <v>370405.93099999998</v>
      </c>
      <c r="K414" s="5">
        <v>3072.1264179244172</v>
      </c>
      <c r="L414" s="13">
        <v>8.2939449960492597E-3</v>
      </c>
      <c r="M414" s="11">
        <v>367333.80458207557</v>
      </c>
    </row>
    <row r="415" spans="1:13" x14ac:dyDescent="0.35">
      <c r="A415" s="8">
        <v>44967</v>
      </c>
      <c r="B415" s="9">
        <v>50000</v>
      </c>
      <c r="C415" s="10">
        <v>8.1999999999999993</v>
      </c>
      <c r="D415" s="11">
        <v>409999.99999999994</v>
      </c>
      <c r="E415" s="12">
        <v>7.1571722700000002</v>
      </c>
      <c r="F415" s="11">
        <v>357858.61350000004</v>
      </c>
      <c r="G415" s="11">
        <v>-52141.386499999906</v>
      </c>
      <c r="H415" s="5">
        <v>0</v>
      </c>
      <c r="I415" s="13">
        <v>0</v>
      </c>
      <c r="J415" s="11">
        <v>357858.61350000004</v>
      </c>
      <c r="K415" s="5">
        <v>3072.13</v>
      </c>
      <c r="L415" s="13">
        <v>8.5847591314160161E-3</v>
      </c>
      <c r="M415" s="11">
        <v>354786.48350000003</v>
      </c>
    </row>
    <row r="416" spans="1:13" x14ac:dyDescent="0.35">
      <c r="A416" s="8">
        <v>44970</v>
      </c>
      <c r="B416" s="9">
        <v>50000</v>
      </c>
      <c r="C416" s="10">
        <v>7.9</v>
      </c>
      <c r="D416" s="11">
        <v>395000</v>
      </c>
      <c r="E416" s="12">
        <v>7.0127952100000002</v>
      </c>
      <c r="F416" s="11">
        <v>350639.76050000003</v>
      </c>
      <c r="G416" s="11">
        <v>-44360.239499999967</v>
      </c>
      <c r="H416" s="5">
        <v>0</v>
      </c>
      <c r="I416" s="13">
        <v>0</v>
      </c>
      <c r="J416" s="11">
        <v>350639.76050000003</v>
      </c>
      <c r="K416" s="5">
        <v>0</v>
      </c>
      <c r="L416" s="13">
        <v>0</v>
      </c>
      <c r="M416" s="11">
        <v>350639.76050000003</v>
      </c>
    </row>
    <row r="417" spans="1:13" x14ac:dyDescent="0.35">
      <c r="A417" s="8">
        <v>44971</v>
      </c>
      <c r="B417" s="9">
        <v>50000</v>
      </c>
      <c r="C417" s="10">
        <v>7.7</v>
      </c>
      <c r="D417" s="11">
        <v>385000</v>
      </c>
      <c r="E417" s="12">
        <v>7.1298015000000001</v>
      </c>
      <c r="F417" s="11">
        <v>356490.07500000001</v>
      </c>
      <c r="G417" s="11">
        <v>-28509.924999999988</v>
      </c>
      <c r="H417" s="5">
        <v>0</v>
      </c>
      <c r="I417" s="13">
        <v>0</v>
      </c>
      <c r="J417" s="11">
        <v>356490.07500000001</v>
      </c>
      <c r="K417" s="5">
        <v>0</v>
      </c>
      <c r="L417" s="13">
        <v>0</v>
      </c>
      <c r="M417" s="11">
        <v>356490.07500000001</v>
      </c>
    </row>
    <row r="418" spans="1:13" x14ac:dyDescent="0.35">
      <c r="A418" s="8">
        <v>44972</v>
      </c>
      <c r="B418" s="9">
        <v>50000</v>
      </c>
      <c r="C418" s="10">
        <v>7.9</v>
      </c>
      <c r="D418" s="11">
        <v>395000</v>
      </c>
      <c r="E418" s="12">
        <v>7.4360613300000002</v>
      </c>
      <c r="F418" s="11">
        <v>371803.06650000002</v>
      </c>
      <c r="G418" s="11">
        <v>-23196.933499999985</v>
      </c>
      <c r="H418" s="5">
        <v>0</v>
      </c>
      <c r="I418" s="13">
        <v>0</v>
      </c>
      <c r="J418" s="11">
        <v>371803.06650000002</v>
      </c>
      <c r="K418" s="5">
        <v>1439.51</v>
      </c>
      <c r="L418" s="13">
        <v>3.8717001813646955E-3</v>
      </c>
      <c r="M418" s="11">
        <v>370363.55650000001</v>
      </c>
    </row>
    <row r="419" spans="1:13" x14ac:dyDescent="0.35">
      <c r="A419" s="8">
        <v>44973</v>
      </c>
      <c r="B419" s="9">
        <v>50000</v>
      </c>
      <c r="C419" s="10">
        <v>8.6</v>
      </c>
      <c r="D419" s="11">
        <v>430000</v>
      </c>
      <c r="E419" s="12">
        <v>8.0770196300000006</v>
      </c>
      <c r="F419" s="11">
        <v>403850.98150000005</v>
      </c>
      <c r="G419" s="11">
        <v>-26149.018499999947</v>
      </c>
      <c r="H419" s="5">
        <v>0</v>
      </c>
      <c r="I419" s="13">
        <v>0</v>
      </c>
      <c r="J419" s="11">
        <v>403850.98150000005</v>
      </c>
      <c r="K419" s="5">
        <v>0</v>
      </c>
      <c r="L419" s="13">
        <v>0</v>
      </c>
      <c r="M419" s="11">
        <v>403850.98150000005</v>
      </c>
    </row>
    <row r="420" spans="1:13" x14ac:dyDescent="0.35">
      <c r="A420" s="8">
        <v>44974</v>
      </c>
      <c r="B420" s="9">
        <v>50000</v>
      </c>
      <c r="C420" s="10">
        <v>9</v>
      </c>
      <c r="D420" s="11">
        <v>450000</v>
      </c>
      <c r="E420" s="12">
        <v>7.8331196700000003</v>
      </c>
      <c r="F420" s="11">
        <v>391655.98350000003</v>
      </c>
      <c r="G420" s="11">
        <v>-58344.016499999969</v>
      </c>
      <c r="H420" s="5">
        <v>0</v>
      </c>
      <c r="I420" s="13">
        <v>0</v>
      </c>
      <c r="J420" s="11">
        <v>391655.98350000003</v>
      </c>
      <c r="K420" s="5">
        <v>0</v>
      </c>
      <c r="L420" s="13">
        <v>0</v>
      </c>
      <c r="M420" s="11">
        <v>391655.98350000003</v>
      </c>
    </row>
    <row r="421" spans="1:13" x14ac:dyDescent="0.35">
      <c r="A421" s="8">
        <v>44979</v>
      </c>
      <c r="B421" s="9">
        <v>50000</v>
      </c>
      <c r="C421" s="10">
        <v>8.6</v>
      </c>
      <c r="D421" s="11">
        <v>430000</v>
      </c>
      <c r="E421" s="12">
        <v>7.6882230099999997</v>
      </c>
      <c r="F421" s="11">
        <v>384411.15049999999</v>
      </c>
      <c r="G421" s="11">
        <v>-45588.849500000011</v>
      </c>
      <c r="H421" s="5">
        <v>0</v>
      </c>
      <c r="I421" s="13">
        <v>0</v>
      </c>
      <c r="J421" s="11">
        <v>384411.15049999999</v>
      </c>
      <c r="K421" s="5">
        <v>0</v>
      </c>
      <c r="L421" s="13">
        <v>0</v>
      </c>
      <c r="M421" s="11">
        <v>384411.15049999999</v>
      </c>
    </row>
    <row r="422" spans="1:13" x14ac:dyDescent="0.35">
      <c r="A422" s="8">
        <v>44980</v>
      </c>
      <c r="B422" s="9">
        <v>50000</v>
      </c>
      <c r="C422" s="10">
        <v>8.5</v>
      </c>
      <c r="D422" s="11">
        <v>425000</v>
      </c>
      <c r="E422" s="12">
        <v>7.6906490600000001</v>
      </c>
      <c r="F422" s="11">
        <v>384532.45299999998</v>
      </c>
      <c r="G422" s="11">
        <v>-40467.54700000002</v>
      </c>
      <c r="H422" s="5">
        <v>0</v>
      </c>
      <c r="I422" s="13">
        <v>0</v>
      </c>
      <c r="J422" s="11">
        <v>384532.45299999998</v>
      </c>
      <c r="K422" s="5">
        <v>0</v>
      </c>
      <c r="L422" s="13">
        <v>0</v>
      </c>
      <c r="M422" s="11">
        <v>384532.45299999998</v>
      </c>
    </row>
    <row r="423" spans="1:13" x14ac:dyDescent="0.35">
      <c r="A423" s="8">
        <v>44981</v>
      </c>
      <c r="B423" s="9">
        <v>50000</v>
      </c>
      <c r="C423" s="10">
        <v>8.5</v>
      </c>
      <c r="D423" s="11">
        <v>425000</v>
      </c>
      <c r="E423" s="12">
        <v>7.6333700899999997</v>
      </c>
      <c r="F423" s="11">
        <v>381668.50449999998</v>
      </c>
      <c r="G423" s="11">
        <v>-43331.495500000019</v>
      </c>
      <c r="H423" s="5">
        <v>0</v>
      </c>
      <c r="I423" s="13">
        <v>0</v>
      </c>
      <c r="J423" s="11">
        <v>381668.50449999998</v>
      </c>
      <c r="K423" s="5">
        <v>0</v>
      </c>
      <c r="L423" s="13">
        <v>0</v>
      </c>
      <c r="M423" s="11">
        <v>381668.50449999998</v>
      </c>
    </row>
    <row r="424" spans="1:13" x14ac:dyDescent="0.35">
      <c r="A424" s="8">
        <v>44984</v>
      </c>
      <c r="B424" s="9">
        <v>50000</v>
      </c>
      <c r="C424" s="10">
        <v>8.4</v>
      </c>
      <c r="D424" s="11">
        <v>420000</v>
      </c>
      <c r="E424" s="12">
        <v>7.7059647099999999</v>
      </c>
      <c r="F424" s="11">
        <v>385298.23550000001</v>
      </c>
      <c r="G424" s="11">
        <v>-34701.76449999999</v>
      </c>
      <c r="H424" s="5">
        <v>0</v>
      </c>
      <c r="I424" s="13">
        <v>0</v>
      </c>
      <c r="J424" s="11">
        <v>385298.23550000001</v>
      </c>
      <c r="K424" s="5">
        <v>0</v>
      </c>
      <c r="L424" s="13">
        <v>0</v>
      </c>
      <c r="M424" s="11">
        <v>385298.23550000001</v>
      </c>
    </row>
    <row r="425" spans="1:13" x14ac:dyDescent="0.35">
      <c r="A425" s="8">
        <v>44985</v>
      </c>
      <c r="B425" s="9">
        <v>50000</v>
      </c>
      <c r="C425" s="10">
        <v>8.5</v>
      </c>
      <c r="D425" s="11">
        <v>425000</v>
      </c>
      <c r="E425" s="12">
        <v>7.6462511500000003</v>
      </c>
      <c r="F425" s="11">
        <v>382312.5575</v>
      </c>
      <c r="G425" s="11">
        <v>-42687.442500000005</v>
      </c>
      <c r="H425" s="5">
        <v>0</v>
      </c>
      <c r="I425" s="13">
        <v>0</v>
      </c>
      <c r="J425" s="11">
        <v>382312.5575</v>
      </c>
      <c r="K425" s="5">
        <v>0</v>
      </c>
      <c r="L425" s="13">
        <v>0</v>
      </c>
      <c r="M425" s="11">
        <v>382312.5575</v>
      </c>
    </row>
    <row r="426" spans="1:13" x14ac:dyDescent="0.35">
      <c r="A426" s="8">
        <v>44986</v>
      </c>
      <c r="B426" s="9">
        <v>50000</v>
      </c>
      <c r="C426" s="10">
        <v>8.5</v>
      </c>
      <c r="D426" s="11">
        <v>425000</v>
      </c>
      <c r="E426" s="12">
        <v>7.7106035200000003</v>
      </c>
      <c r="F426" s="11">
        <v>385530.17600000004</v>
      </c>
      <c r="G426" s="11">
        <v>-39469.823999999964</v>
      </c>
      <c r="H426" s="5">
        <v>0</v>
      </c>
      <c r="I426" s="13">
        <v>0</v>
      </c>
      <c r="J426" s="11">
        <v>385530.17600000004</v>
      </c>
      <c r="K426" s="5">
        <v>0</v>
      </c>
      <c r="L426" s="13">
        <v>0</v>
      </c>
      <c r="M426" s="11">
        <v>385530.17600000004</v>
      </c>
    </row>
    <row r="427" spans="1:13" x14ac:dyDescent="0.35">
      <c r="A427" s="8">
        <v>44987</v>
      </c>
      <c r="B427" s="9">
        <v>50000</v>
      </c>
      <c r="C427" s="10">
        <v>8.5</v>
      </c>
      <c r="D427" s="11">
        <v>425000</v>
      </c>
      <c r="E427" s="12">
        <v>7.5986908</v>
      </c>
      <c r="F427" s="11">
        <v>379934.54</v>
      </c>
      <c r="G427" s="11">
        <v>-45065.460000000021</v>
      </c>
      <c r="H427" s="5">
        <v>0</v>
      </c>
      <c r="I427" s="13">
        <v>0</v>
      </c>
      <c r="J427" s="11">
        <v>379934.54</v>
      </c>
      <c r="K427" s="5">
        <v>0</v>
      </c>
      <c r="L427" s="13">
        <v>0</v>
      </c>
      <c r="M427" s="11">
        <v>379934.54</v>
      </c>
    </row>
    <row r="428" spans="1:13" x14ac:dyDescent="0.35">
      <c r="A428" s="8">
        <v>44988</v>
      </c>
      <c r="B428" s="9">
        <v>50000</v>
      </c>
      <c r="C428" s="10">
        <v>8.4</v>
      </c>
      <c r="D428" s="11">
        <v>420000</v>
      </c>
      <c r="E428" s="12">
        <v>7.2679865699999997</v>
      </c>
      <c r="F428" s="11">
        <v>363399.3285</v>
      </c>
      <c r="G428" s="11">
        <v>-56600.671499999997</v>
      </c>
      <c r="H428" s="5">
        <v>0</v>
      </c>
      <c r="I428" s="13">
        <v>0</v>
      </c>
      <c r="J428" s="11">
        <v>363399.3285</v>
      </c>
      <c r="K428" s="5">
        <v>0</v>
      </c>
      <c r="L428" s="13">
        <v>0</v>
      </c>
      <c r="M428" s="11">
        <v>363399.3285</v>
      </c>
    </row>
    <row r="429" spans="1:13" x14ac:dyDescent="0.35">
      <c r="A429" s="8">
        <v>44991</v>
      </c>
      <c r="B429" s="9">
        <v>50000</v>
      </c>
      <c r="C429" s="10">
        <v>8</v>
      </c>
      <c r="D429" s="11">
        <v>400000</v>
      </c>
      <c r="E429" s="12">
        <v>7.3009849600000001</v>
      </c>
      <c r="F429" s="11">
        <v>365049.24800000002</v>
      </c>
      <c r="G429" s="11">
        <v>-34950.751999999979</v>
      </c>
      <c r="H429" s="5">
        <v>0</v>
      </c>
      <c r="I429" s="13">
        <v>0</v>
      </c>
      <c r="J429" s="11">
        <v>365049.24800000002</v>
      </c>
      <c r="K429" s="5">
        <v>0</v>
      </c>
      <c r="L429" s="13">
        <v>0</v>
      </c>
      <c r="M429" s="11">
        <v>365049.24800000002</v>
      </c>
    </row>
    <row r="430" spans="1:13" x14ac:dyDescent="0.35">
      <c r="A430" s="8">
        <v>44992</v>
      </c>
      <c r="B430" s="9">
        <v>50000</v>
      </c>
      <c r="C430" s="10">
        <v>8</v>
      </c>
      <c r="D430" s="11">
        <v>400000</v>
      </c>
      <c r="E430" s="12">
        <v>7.2129800599999996</v>
      </c>
      <c r="F430" s="11">
        <v>360649.00299999997</v>
      </c>
      <c r="G430" s="11">
        <v>-39350.997000000032</v>
      </c>
      <c r="H430" s="5">
        <v>0</v>
      </c>
      <c r="I430" s="13">
        <v>0</v>
      </c>
      <c r="J430" s="11">
        <v>360649.00299999997</v>
      </c>
      <c r="K430" s="5">
        <v>0</v>
      </c>
      <c r="L430" s="13">
        <v>0</v>
      </c>
      <c r="M430" s="11">
        <v>360649.00299999997</v>
      </c>
    </row>
    <row r="431" spans="1:13" x14ac:dyDescent="0.35">
      <c r="A431" s="8">
        <v>44993</v>
      </c>
      <c r="B431" s="9">
        <v>50000</v>
      </c>
      <c r="C431" s="10">
        <v>8</v>
      </c>
      <c r="D431" s="11">
        <v>400000</v>
      </c>
      <c r="E431" s="12">
        <v>7.0991400100000002</v>
      </c>
      <c r="F431" s="11">
        <v>354957.00050000002</v>
      </c>
      <c r="G431" s="11">
        <v>-45042.999499999976</v>
      </c>
      <c r="H431" s="5">
        <v>0</v>
      </c>
      <c r="I431" s="13">
        <v>0</v>
      </c>
      <c r="J431" s="11">
        <v>354957.00050000002</v>
      </c>
      <c r="K431" s="5">
        <v>0</v>
      </c>
      <c r="L431" s="13">
        <v>0</v>
      </c>
      <c r="M431" s="11">
        <v>354957.00050000002</v>
      </c>
    </row>
    <row r="432" spans="1:13" x14ac:dyDescent="0.35">
      <c r="A432" s="8">
        <v>44994</v>
      </c>
      <c r="B432" s="9">
        <v>50000</v>
      </c>
      <c r="C432" s="10">
        <v>7.9</v>
      </c>
      <c r="D432" s="11">
        <v>395000</v>
      </c>
      <c r="E432" s="12">
        <v>6.9669426899999998</v>
      </c>
      <c r="F432" s="11">
        <v>348347.13449999999</v>
      </c>
      <c r="G432" s="11">
        <v>-46652.865500000014</v>
      </c>
      <c r="H432" s="5">
        <v>0</v>
      </c>
      <c r="I432" s="13">
        <v>0</v>
      </c>
      <c r="J432" s="11">
        <v>348347.13449999999</v>
      </c>
      <c r="K432" s="5">
        <v>-891.99089417915093</v>
      </c>
      <c r="L432" s="13">
        <v>-2.5606379551807424E-3</v>
      </c>
      <c r="M432" s="11">
        <v>349239.12539417914</v>
      </c>
    </row>
    <row r="433" spans="1:13" x14ac:dyDescent="0.35">
      <c r="A433" s="8">
        <v>44995</v>
      </c>
      <c r="B433" s="9">
        <v>50000</v>
      </c>
      <c r="C433" s="10">
        <v>7.6669999999999998</v>
      </c>
      <c r="D433" s="11">
        <v>383350</v>
      </c>
      <c r="E433" s="12">
        <v>6.4407249599999998</v>
      </c>
      <c r="F433" s="11">
        <v>322036.24799999996</v>
      </c>
      <c r="G433" s="11">
        <v>-61313.752000000037</v>
      </c>
      <c r="H433" s="5">
        <v>0</v>
      </c>
      <c r="I433" s="13">
        <v>0</v>
      </c>
      <c r="J433" s="11">
        <v>322036.24799999996</v>
      </c>
      <c r="K433" s="5">
        <v>0</v>
      </c>
      <c r="L433" s="13">
        <v>0</v>
      </c>
      <c r="M433" s="11">
        <v>322036.24799999996</v>
      </c>
    </row>
    <row r="434" spans="1:13" x14ac:dyDescent="0.35">
      <c r="A434" s="8">
        <v>44998</v>
      </c>
      <c r="B434" s="9">
        <v>50000</v>
      </c>
      <c r="C434" s="10">
        <v>7.5</v>
      </c>
      <c r="D434" s="11">
        <v>375000</v>
      </c>
      <c r="E434" s="12">
        <v>7.9234094900000001</v>
      </c>
      <c r="F434" s="11">
        <v>396170.47450000001</v>
      </c>
      <c r="G434" s="11">
        <v>21170.474500000011</v>
      </c>
      <c r="H434" s="5">
        <v>0</v>
      </c>
      <c r="I434" s="13">
        <v>0</v>
      </c>
      <c r="J434" s="11">
        <v>396170.47450000001</v>
      </c>
      <c r="K434" s="5">
        <v>0</v>
      </c>
      <c r="L434" s="13">
        <v>0</v>
      </c>
      <c r="M434" s="11">
        <v>396170.47450000001</v>
      </c>
    </row>
    <row r="435" spans="1:13" x14ac:dyDescent="0.35">
      <c r="A435" s="8">
        <v>44999</v>
      </c>
      <c r="B435" s="9">
        <v>50000</v>
      </c>
      <c r="C435" s="10">
        <v>8.6999999999999993</v>
      </c>
      <c r="D435" s="11">
        <v>434999.99999999994</v>
      </c>
      <c r="E435" s="12">
        <v>8.4892316999999995</v>
      </c>
      <c r="F435" s="11">
        <v>424461.58499999996</v>
      </c>
      <c r="G435" s="11">
        <v>-10538.414999999979</v>
      </c>
      <c r="H435" s="5">
        <v>0</v>
      </c>
      <c r="I435" s="13">
        <v>0</v>
      </c>
      <c r="J435" s="11">
        <v>424461.58499999996</v>
      </c>
      <c r="K435" s="5">
        <v>0</v>
      </c>
      <c r="L435" s="13">
        <v>0</v>
      </c>
      <c r="M435" s="11">
        <v>424461.58499999996</v>
      </c>
    </row>
    <row r="436" spans="1:13" x14ac:dyDescent="0.35">
      <c r="A436" s="8">
        <v>45000</v>
      </c>
      <c r="B436" s="9">
        <v>50000</v>
      </c>
      <c r="C436" s="10">
        <v>9.3000000000000007</v>
      </c>
      <c r="D436" s="11">
        <v>465000.00000000006</v>
      </c>
      <c r="E436" s="12">
        <v>8.1642813899999993</v>
      </c>
      <c r="F436" s="11">
        <v>408214.06949999998</v>
      </c>
      <c r="G436" s="11">
        <v>-56785.930500000075</v>
      </c>
      <c r="H436" s="5">
        <v>0</v>
      </c>
      <c r="I436" s="13">
        <v>0</v>
      </c>
      <c r="J436" s="11">
        <v>408214.06949999998</v>
      </c>
      <c r="K436" s="5">
        <v>0</v>
      </c>
      <c r="L436" s="13">
        <v>0</v>
      </c>
      <c r="M436" s="11">
        <v>408214.06949999998</v>
      </c>
    </row>
    <row r="437" spans="1:13" x14ac:dyDescent="0.35">
      <c r="A437" s="8">
        <v>45001</v>
      </c>
      <c r="B437" s="9">
        <v>50000</v>
      </c>
      <c r="C437" s="10">
        <v>8.9</v>
      </c>
      <c r="D437" s="11">
        <v>445000</v>
      </c>
      <c r="E437" s="12">
        <v>8.2224927500000007</v>
      </c>
      <c r="F437" s="11">
        <v>411124.63750000001</v>
      </c>
      <c r="G437" s="11">
        <v>-33875.362499999988</v>
      </c>
      <c r="H437" s="5">
        <v>0</v>
      </c>
      <c r="I437" s="13">
        <v>0</v>
      </c>
      <c r="J437" s="11">
        <v>411124.63750000001</v>
      </c>
      <c r="K437" s="5">
        <v>0</v>
      </c>
      <c r="L437" s="13">
        <v>0</v>
      </c>
      <c r="M437" s="11">
        <v>411124.63750000001</v>
      </c>
    </row>
    <row r="438" spans="1:13" x14ac:dyDescent="0.35">
      <c r="A438" s="8">
        <v>45002</v>
      </c>
      <c r="B438" s="9">
        <v>50000</v>
      </c>
      <c r="C438" s="10">
        <v>9.0500000000000007</v>
      </c>
      <c r="D438" s="11">
        <v>452500.00000000006</v>
      </c>
      <c r="E438" s="12">
        <v>8.6819482600000004</v>
      </c>
      <c r="F438" s="11">
        <v>434097.413</v>
      </c>
      <c r="G438" s="11">
        <v>-18402.587000000058</v>
      </c>
      <c r="H438" s="5">
        <v>0</v>
      </c>
      <c r="I438" s="13">
        <v>0</v>
      </c>
      <c r="J438" s="11">
        <v>434097.413</v>
      </c>
      <c r="K438" s="5">
        <v>0</v>
      </c>
      <c r="L438" s="13">
        <v>0</v>
      </c>
      <c r="M438" s="11">
        <v>434097.413</v>
      </c>
    </row>
    <row r="439" spans="1:13" x14ac:dyDescent="0.35">
      <c r="A439" s="8">
        <v>45005</v>
      </c>
      <c r="B439" s="9">
        <v>50000</v>
      </c>
      <c r="C439" s="10">
        <v>10</v>
      </c>
      <c r="D439" s="11">
        <v>500000</v>
      </c>
      <c r="E439" s="12">
        <v>9.1698507300000003</v>
      </c>
      <c r="F439" s="11">
        <v>458492.53649999999</v>
      </c>
      <c r="G439" s="11">
        <v>-41507.463500000013</v>
      </c>
      <c r="H439" s="5">
        <v>0</v>
      </c>
      <c r="I439" s="13">
        <v>0</v>
      </c>
      <c r="J439" s="11">
        <v>458492.53649999999</v>
      </c>
      <c r="K439" s="5">
        <v>0</v>
      </c>
      <c r="L439" s="13">
        <v>0</v>
      </c>
      <c r="M439" s="11">
        <v>458492.53649999999</v>
      </c>
    </row>
    <row r="440" spans="1:13" x14ac:dyDescent="0.35">
      <c r="A440" s="8">
        <v>45006</v>
      </c>
      <c r="B440" s="9">
        <v>50000</v>
      </c>
      <c r="C440" s="10">
        <v>10.1</v>
      </c>
      <c r="D440" s="11">
        <v>505000</v>
      </c>
      <c r="E440" s="12">
        <v>9.1801095099999994</v>
      </c>
      <c r="F440" s="11">
        <v>459005.47549999994</v>
      </c>
      <c r="G440" s="11">
        <v>-45994.524500000058</v>
      </c>
      <c r="H440" s="5">
        <v>0</v>
      </c>
      <c r="I440" s="13">
        <v>0</v>
      </c>
      <c r="J440" s="11">
        <v>459005.47549999994</v>
      </c>
      <c r="K440" s="5">
        <v>0</v>
      </c>
      <c r="L440" s="13">
        <v>0</v>
      </c>
      <c r="M440" s="11">
        <v>459005.47549999994</v>
      </c>
    </row>
    <row r="441" spans="1:13" x14ac:dyDescent="0.35">
      <c r="A441" s="8">
        <v>45007</v>
      </c>
      <c r="B441" s="9">
        <v>50000</v>
      </c>
      <c r="C441" s="10">
        <v>10.4</v>
      </c>
      <c r="D441" s="11">
        <v>520000</v>
      </c>
      <c r="E441" s="12">
        <v>9.4238636000000007</v>
      </c>
      <c r="F441" s="11">
        <v>471193.18000000005</v>
      </c>
      <c r="G441" s="11">
        <v>-48806.819999999949</v>
      </c>
      <c r="H441" s="5">
        <v>0</v>
      </c>
      <c r="I441" s="13">
        <v>0</v>
      </c>
      <c r="J441" s="11">
        <v>471193.18000000005</v>
      </c>
      <c r="K441" s="5">
        <v>0</v>
      </c>
      <c r="L441" s="13">
        <v>0</v>
      </c>
      <c r="M441" s="11">
        <v>471193.18000000005</v>
      </c>
    </row>
    <row r="442" spans="1:13" x14ac:dyDescent="0.35">
      <c r="A442" s="8">
        <v>45008</v>
      </c>
      <c r="B442" s="9">
        <v>50000</v>
      </c>
      <c r="C442" s="10">
        <v>10.4</v>
      </c>
      <c r="D442" s="11">
        <v>520000</v>
      </c>
      <c r="E442" s="12">
        <v>9.3762702299999994</v>
      </c>
      <c r="F442" s="11">
        <v>468813.51149999996</v>
      </c>
      <c r="G442" s="11">
        <v>-51186.488500000036</v>
      </c>
      <c r="H442" s="5">
        <v>0</v>
      </c>
      <c r="I442" s="13">
        <v>0</v>
      </c>
      <c r="J442" s="11">
        <v>468813.51149999996</v>
      </c>
      <c r="K442" s="5">
        <v>0</v>
      </c>
      <c r="L442" s="13">
        <v>0</v>
      </c>
      <c r="M442" s="11">
        <v>468813.51149999996</v>
      </c>
    </row>
    <row r="443" spans="1:13" x14ac:dyDescent="0.35">
      <c r="A443" s="8">
        <v>45009</v>
      </c>
      <c r="B443" s="9">
        <v>50000</v>
      </c>
      <c r="C443" s="10">
        <v>10.4</v>
      </c>
      <c r="D443" s="11">
        <v>520000</v>
      </c>
      <c r="E443" s="12">
        <v>9.2435960599999998</v>
      </c>
      <c r="F443" s="11">
        <v>462179.80300000001</v>
      </c>
      <c r="G443" s="11">
        <v>-57820.196999999986</v>
      </c>
      <c r="H443" s="5">
        <v>0</v>
      </c>
      <c r="I443" s="13">
        <v>0</v>
      </c>
      <c r="J443" s="11">
        <v>462179.80300000001</v>
      </c>
      <c r="K443" s="5">
        <v>-1274.6300000000001</v>
      </c>
      <c r="L443" s="13">
        <v>-2.75786607663598E-3</v>
      </c>
      <c r="M443" s="11">
        <v>463454.43300000002</v>
      </c>
    </row>
    <row r="444" spans="1:13" x14ac:dyDescent="0.35">
      <c r="A444" s="8">
        <v>45012</v>
      </c>
      <c r="B444" s="9">
        <v>50000</v>
      </c>
      <c r="C444" s="10">
        <v>10.199999999999999</v>
      </c>
      <c r="D444" s="11">
        <v>509999.99999999994</v>
      </c>
      <c r="E444" s="12">
        <v>8.9495204200000007</v>
      </c>
      <c r="F444" s="11">
        <v>447476.02100000001</v>
      </c>
      <c r="G444" s="11">
        <v>-62523.978999999934</v>
      </c>
      <c r="H444" s="5">
        <v>0</v>
      </c>
      <c r="I444" s="13">
        <v>0</v>
      </c>
      <c r="J444" s="11">
        <v>447476.02100000001</v>
      </c>
      <c r="K444" s="5" t="s">
        <v>13</v>
      </c>
    </row>
    <row r="445" spans="1:13" x14ac:dyDescent="0.35">
      <c r="A445" s="8">
        <v>45013</v>
      </c>
      <c r="B445" s="9">
        <v>50000</v>
      </c>
      <c r="C445" s="10">
        <v>9.9</v>
      </c>
      <c r="D445" s="11">
        <v>495000</v>
      </c>
      <c r="E445" s="12">
        <v>8.7018270199999996</v>
      </c>
      <c r="F445" s="11">
        <v>435091.35099999997</v>
      </c>
      <c r="G445" s="11">
        <v>-59908.649000000034</v>
      </c>
      <c r="H445" s="5">
        <v>0</v>
      </c>
      <c r="I445" s="13">
        <v>0</v>
      </c>
      <c r="J445" s="11">
        <v>435091.35099999997</v>
      </c>
    </row>
    <row r="446" spans="1:13" x14ac:dyDescent="0.35">
      <c r="A446" s="8">
        <v>45014</v>
      </c>
      <c r="B446" s="9">
        <v>50000</v>
      </c>
      <c r="C446" s="10">
        <v>9.6</v>
      </c>
      <c r="D446" s="11">
        <v>480000</v>
      </c>
      <c r="E446" s="12">
        <v>9.1196213900000007</v>
      </c>
      <c r="F446" s="11">
        <v>455981.06950000004</v>
      </c>
      <c r="G446" s="11">
        <v>-24018.930499999959</v>
      </c>
      <c r="H446" s="5">
        <v>0</v>
      </c>
      <c r="I446" s="13">
        <v>0</v>
      </c>
      <c r="J446" s="11">
        <v>455981.06950000004</v>
      </c>
      <c r="K446" s="5">
        <v>0</v>
      </c>
      <c r="L446" s="13">
        <v>0</v>
      </c>
      <c r="M446" s="11">
        <v>455981.06950000004</v>
      </c>
    </row>
    <row r="447" spans="1:13" x14ac:dyDescent="0.35">
      <c r="A447" s="8">
        <v>45015</v>
      </c>
      <c r="B447" s="9">
        <v>50000</v>
      </c>
      <c r="C447" s="10">
        <v>10.5</v>
      </c>
      <c r="D447" s="11">
        <v>525000</v>
      </c>
      <c r="E447" s="12">
        <v>9.0597756500000006</v>
      </c>
      <c r="F447" s="11">
        <v>452988.78250000003</v>
      </c>
      <c r="G447" s="11">
        <v>-72011.21749999997</v>
      </c>
      <c r="H447" s="5">
        <v>0</v>
      </c>
      <c r="I447" s="13">
        <v>0</v>
      </c>
      <c r="J447" s="11">
        <v>452988.78250000003</v>
      </c>
      <c r="K447" s="5" t="s">
        <v>14</v>
      </c>
    </row>
    <row r="448" spans="1:13" x14ac:dyDescent="0.35">
      <c r="A448" s="8">
        <v>45016</v>
      </c>
      <c r="B448" s="9">
        <v>50000</v>
      </c>
      <c r="C448" s="10">
        <v>10</v>
      </c>
      <c r="D448" s="11">
        <v>500000</v>
      </c>
      <c r="E448" s="12">
        <v>8.9980953299999999</v>
      </c>
      <c r="F448" s="11">
        <v>449904.76649999997</v>
      </c>
      <c r="G448" s="11">
        <v>-50095.233500000031</v>
      </c>
      <c r="H448" s="5">
        <v>0</v>
      </c>
      <c r="I448" s="13">
        <v>0</v>
      </c>
      <c r="J448" s="11">
        <v>449904.76649999997</v>
      </c>
    </row>
    <row r="449" spans="1:13" x14ac:dyDescent="0.35">
      <c r="A449" s="8">
        <v>45019</v>
      </c>
      <c r="B449" s="9">
        <v>50000</v>
      </c>
      <c r="C449" s="10">
        <v>9.9</v>
      </c>
      <c r="D449" s="11">
        <v>495000</v>
      </c>
      <c r="E449" s="12">
        <v>8.8962838400000006</v>
      </c>
      <c r="F449" s="11">
        <v>444814.19200000004</v>
      </c>
      <c r="G449" s="11">
        <v>-50185.807999999961</v>
      </c>
      <c r="H449" s="5">
        <v>0</v>
      </c>
      <c r="I449" s="13">
        <v>0</v>
      </c>
      <c r="J449" s="11">
        <v>444814.19200000004</v>
      </c>
    </row>
    <row r="450" spans="1:13" x14ac:dyDescent="0.35">
      <c r="A450" s="8">
        <v>45020</v>
      </c>
      <c r="B450" s="9">
        <v>50000</v>
      </c>
      <c r="C450" s="10">
        <v>9.8000000000000007</v>
      </c>
      <c r="D450" s="11">
        <v>490000.00000000006</v>
      </c>
      <c r="E450" s="12">
        <v>8.9257906699999996</v>
      </c>
      <c r="F450" s="11">
        <v>446289.53349999996</v>
      </c>
      <c r="G450" s="11">
        <v>-43710.466500000097</v>
      </c>
      <c r="H450" s="5">
        <v>0</v>
      </c>
      <c r="I450" s="13">
        <v>0</v>
      </c>
      <c r="J450" s="11">
        <v>446289.53349999996</v>
      </c>
    </row>
    <row r="451" spans="1:13" x14ac:dyDescent="0.35">
      <c r="A451" s="8">
        <v>45021</v>
      </c>
      <c r="B451" s="9">
        <v>50000</v>
      </c>
      <c r="C451" s="10">
        <v>9.9</v>
      </c>
      <c r="D451" s="11">
        <v>495000</v>
      </c>
      <c r="E451" s="12">
        <v>8.8741675600000001</v>
      </c>
      <c r="F451" s="11">
        <v>443708.37800000003</v>
      </c>
      <c r="G451" s="11">
        <v>-51291.621999999974</v>
      </c>
      <c r="H451" s="5">
        <v>0</v>
      </c>
      <c r="I451" s="13">
        <v>0</v>
      </c>
      <c r="J451" s="11">
        <v>443708.37800000003</v>
      </c>
      <c r="K451" s="5">
        <v>-2930.76</v>
      </c>
      <c r="L451" s="13">
        <v>-6.6051491144032441E-3</v>
      </c>
      <c r="M451" s="11">
        <v>446639.13800000004</v>
      </c>
    </row>
    <row r="452" spans="1:13" x14ac:dyDescent="0.35">
      <c r="A452" s="8">
        <v>45022</v>
      </c>
      <c r="B452" s="9">
        <v>50000</v>
      </c>
      <c r="C452" s="10">
        <v>9.8000000000000007</v>
      </c>
      <c r="D452" s="11">
        <v>490000.00000000006</v>
      </c>
      <c r="E452" s="12">
        <v>8.8344476099999998</v>
      </c>
      <c r="F452" s="11">
        <v>441722.38049999997</v>
      </c>
      <c r="G452" s="11">
        <v>-48277.619500000088</v>
      </c>
      <c r="H452" s="5">
        <v>0</v>
      </c>
      <c r="I452" s="13">
        <v>0</v>
      </c>
      <c r="J452" s="11">
        <v>441722.38049999997</v>
      </c>
      <c r="K452" s="5">
        <v>0</v>
      </c>
      <c r="L452" s="13">
        <v>0</v>
      </c>
      <c r="M452" s="11">
        <v>441722.38049999997</v>
      </c>
    </row>
    <row r="453" spans="1:13" x14ac:dyDescent="0.35">
      <c r="A453" s="8">
        <v>45026</v>
      </c>
      <c r="B453" s="9">
        <v>50000</v>
      </c>
      <c r="C453" s="10">
        <v>9.8000000000000007</v>
      </c>
      <c r="D453" s="11">
        <v>490000.00000000006</v>
      </c>
      <c r="E453" s="12">
        <v>8.9673987499999992</v>
      </c>
      <c r="F453" s="11">
        <v>448369.93749999994</v>
      </c>
      <c r="G453" s="11">
        <v>-41630.062500000116</v>
      </c>
      <c r="H453" s="5">
        <v>0</v>
      </c>
      <c r="I453" s="13">
        <v>0</v>
      </c>
      <c r="J453" s="11">
        <v>448369.93749999994</v>
      </c>
      <c r="K453" s="5">
        <v>0</v>
      </c>
      <c r="L453" s="13">
        <v>0</v>
      </c>
      <c r="M453" s="11">
        <v>448369.93749999994</v>
      </c>
    </row>
    <row r="454" spans="1:13" x14ac:dyDescent="0.35">
      <c r="A454" s="8">
        <v>45027</v>
      </c>
      <c r="B454" s="9">
        <v>50000</v>
      </c>
      <c r="C454" s="10">
        <v>10.5</v>
      </c>
      <c r="D454" s="11">
        <v>525000</v>
      </c>
      <c r="E454" s="12">
        <v>9.4314190300000007</v>
      </c>
      <c r="F454" s="11">
        <v>471570.95150000002</v>
      </c>
      <c r="G454" s="11">
        <v>-53429.048499999975</v>
      </c>
      <c r="H454" s="5">
        <v>0</v>
      </c>
      <c r="I454" s="13">
        <v>0</v>
      </c>
      <c r="J454" s="11">
        <v>471570.95150000002</v>
      </c>
      <c r="K454" s="5">
        <v>0</v>
      </c>
      <c r="L454" s="13">
        <v>0</v>
      </c>
      <c r="M454" s="11">
        <v>471570.95150000002</v>
      </c>
    </row>
    <row r="455" spans="1:13" x14ac:dyDescent="0.35">
      <c r="A455" s="8">
        <v>45028</v>
      </c>
      <c r="B455" s="9">
        <v>50000</v>
      </c>
      <c r="C455" s="10">
        <v>10.4</v>
      </c>
      <c r="D455" s="11">
        <v>520000</v>
      </c>
      <c r="E455" s="12">
        <v>9.3097634199999995</v>
      </c>
      <c r="F455" s="11">
        <v>465488.17099999997</v>
      </c>
      <c r="G455" s="11">
        <v>-54511.829000000027</v>
      </c>
      <c r="H455" s="5">
        <v>0</v>
      </c>
      <c r="I455" s="13">
        <v>0</v>
      </c>
      <c r="J455" s="11">
        <v>465488.17099999997</v>
      </c>
      <c r="K455" s="5">
        <v>0</v>
      </c>
      <c r="L455" s="13">
        <v>0</v>
      </c>
      <c r="M455" s="11">
        <v>465488.17099999997</v>
      </c>
    </row>
    <row r="456" spans="1:13" x14ac:dyDescent="0.35">
      <c r="A456" s="8">
        <v>45029</v>
      </c>
      <c r="B456" s="9">
        <v>50000</v>
      </c>
      <c r="C456" s="10">
        <v>10.3</v>
      </c>
      <c r="D456" s="11">
        <v>515000.00000000006</v>
      </c>
      <c r="E456" s="12">
        <v>9.2922192799999994</v>
      </c>
      <c r="F456" s="11">
        <v>464610.96399999998</v>
      </c>
      <c r="G456" s="11">
        <v>-50389.03600000008</v>
      </c>
      <c r="H456" s="5">
        <v>0</v>
      </c>
      <c r="I456" s="13">
        <v>0</v>
      </c>
      <c r="J456" s="11">
        <v>464610.96399999998</v>
      </c>
      <c r="K456" s="5">
        <v>0</v>
      </c>
      <c r="L456" s="13">
        <v>0</v>
      </c>
      <c r="M456" s="11">
        <v>464610.96399999998</v>
      </c>
    </row>
    <row r="457" spans="1:13" x14ac:dyDescent="0.35">
      <c r="A457" s="8">
        <v>45030</v>
      </c>
      <c r="B457" s="9">
        <v>50000</v>
      </c>
      <c r="C457" s="10">
        <v>10.3</v>
      </c>
      <c r="D457" s="11">
        <v>515000.00000000006</v>
      </c>
      <c r="E457" s="12">
        <v>9.4503100900000003</v>
      </c>
      <c r="F457" s="11">
        <v>472515.50450000004</v>
      </c>
      <c r="G457" s="11">
        <v>-42484.495500000019</v>
      </c>
      <c r="H457" s="5">
        <v>0</v>
      </c>
      <c r="I457" s="13">
        <v>0</v>
      </c>
      <c r="J457" s="11">
        <v>472515.50450000004</v>
      </c>
      <c r="K457" s="5">
        <v>0</v>
      </c>
      <c r="L457" s="13">
        <v>0</v>
      </c>
      <c r="M457" s="11">
        <v>472515.50450000004</v>
      </c>
    </row>
    <row r="458" spans="1:13" x14ac:dyDescent="0.35">
      <c r="A458" s="8">
        <v>45033</v>
      </c>
      <c r="B458" s="9">
        <v>50000</v>
      </c>
      <c r="C458" s="10">
        <v>10.395</v>
      </c>
      <c r="D458" s="11">
        <v>519750</v>
      </c>
      <c r="E458" s="12">
        <v>9.0721469799999994</v>
      </c>
      <c r="F458" s="11">
        <v>453607.34899999999</v>
      </c>
      <c r="G458" s="11">
        <v>-66142.651000000013</v>
      </c>
      <c r="H458" s="5">
        <v>0</v>
      </c>
      <c r="I458" s="13">
        <v>0</v>
      </c>
      <c r="J458" s="11">
        <v>453607.34899999999</v>
      </c>
      <c r="K458" s="5">
        <v>0</v>
      </c>
      <c r="L458" s="13">
        <v>0</v>
      </c>
      <c r="M458" s="11">
        <v>453607.34899999999</v>
      </c>
    </row>
    <row r="459" spans="1:13" x14ac:dyDescent="0.35">
      <c r="A459" s="8">
        <v>45034</v>
      </c>
      <c r="B459" s="9">
        <v>50000</v>
      </c>
      <c r="C459" s="10">
        <v>10</v>
      </c>
      <c r="D459" s="11">
        <v>500000</v>
      </c>
      <c r="E459" s="12">
        <v>9.3738214299999996</v>
      </c>
      <c r="F459" s="11">
        <v>468691.07149999996</v>
      </c>
      <c r="G459" s="11">
        <v>-31308.928500000038</v>
      </c>
      <c r="H459" s="5">
        <v>0</v>
      </c>
      <c r="I459" s="13">
        <v>0</v>
      </c>
      <c r="J459" s="11">
        <v>468691.07149999996</v>
      </c>
      <c r="K459" s="5" t="s">
        <v>15</v>
      </c>
    </row>
    <row r="460" spans="1:13" x14ac:dyDescent="0.35">
      <c r="A460" s="8">
        <v>45035</v>
      </c>
      <c r="B460" s="9">
        <v>50000</v>
      </c>
      <c r="C460" s="10">
        <v>10.3</v>
      </c>
      <c r="D460" s="11">
        <v>515000.00000000006</v>
      </c>
      <c r="E460" s="12">
        <v>9.2610934199999999</v>
      </c>
      <c r="F460" s="11">
        <v>463054.67099999997</v>
      </c>
      <c r="G460" s="11">
        <v>-51945.329000000085</v>
      </c>
      <c r="H460" s="5">
        <v>0</v>
      </c>
      <c r="I460" s="13">
        <v>0</v>
      </c>
      <c r="J460" s="11">
        <v>463054.67099999997</v>
      </c>
      <c r="K460" s="5" t="s">
        <v>16</v>
      </c>
    </row>
    <row r="461" spans="1:13" x14ac:dyDescent="0.35">
      <c r="A461" s="8">
        <v>45036</v>
      </c>
      <c r="B461" s="9">
        <v>50000</v>
      </c>
      <c r="C461" s="10">
        <v>10.199999999999999</v>
      </c>
      <c r="D461" s="11">
        <v>509999.99999999994</v>
      </c>
      <c r="E461" s="12">
        <v>9.0650299099999998</v>
      </c>
      <c r="F461" s="11">
        <v>453251.49550000002</v>
      </c>
      <c r="G461" s="11">
        <v>-56748.504499999923</v>
      </c>
      <c r="H461" s="5">
        <v>0</v>
      </c>
      <c r="I461" s="13">
        <v>0</v>
      </c>
      <c r="J461" s="11">
        <v>453251.49550000002</v>
      </c>
    </row>
    <row r="462" spans="1:13" x14ac:dyDescent="0.35">
      <c r="A462" s="8">
        <v>45040</v>
      </c>
      <c r="B462" s="9">
        <v>50000</v>
      </c>
      <c r="C462" s="10">
        <v>10</v>
      </c>
      <c r="D462" s="11">
        <v>500000</v>
      </c>
      <c r="E462" s="12">
        <v>9.0647361899999996</v>
      </c>
      <c r="F462" s="11">
        <v>453236.80949999997</v>
      </c>
      <c r="G462" s="11">
        <v>-46763.190500000026</v>
      </c>
      <c r="H462" s="5">
        <v>0</v>
      </c>
      <c r="I462" s="13">
        <v>0</v>
      </c>
      <c r="J462" s="11">
        <v>453236.80949999997</v>
      </c>
    </row>
    <row r="463" spans="1:13" x14ac:dyDescent="0.35">
      <c r="A463" s="8">
        <v>45041</v>
      </c>
      <c r="B463" s="9">
        <v>50000</v>
      </c>
      <c r="C463" s="10">
        <v>10</v>
      </c>
      <c r="D463" s="11">
        <v>500000</v>
      </c>
      <c r="E463" s="12">
        <v>8.6149818899999993</v>
      </c>
      <c r="F463" s="11">
        <v>430749.09449999995</v>
      </c>
      <c r="G463" s="11">
        <v>-69250.905500000052</v>
      </c>
      <c r="H463" s="5">
        <v>0</v>
      </c>
      <c r="I463" s="13">
        <v>0</v>
      </c>
      <c r="J463" s="11">
        <v>430749.09449999995</v>
      </c>
    </row>
    <row r="464" spans="1:13" x14ac:dyDescent="0.35">
      <c r="A464" s="8">
        <v>45042</v>
      </c>
      <c r="B464" s="9">
        <v>50000</v>
      </c>
      <c r="C464" s="10">
        <v>9.5</v>
      </c>
      <c r="D464" s="11">
        <v>475000</v>
      </c>
      <c r="E464" s="12">
        <v>9.3606966000000007</v>
      </c>
      <c r="F464" s="11">
        <v>468034.83</v>
      </c>
      <c r="G464" s="11">
        <v>-6965.1699999999837</v>
      </c>
      <c r="H464" s="5">
        <v>0</v>
      </c>
      <c r="I464" s="13">
        <v>0</v>
      </c>
      <c r="J464" s="11">
        <v>468034.83</v>
      </c>
    </row>
    <row r="465" spans="1:13" x14ac:dyDescent="0.35">
      <c r="A465" s="8">
        <v>45043</v>
      </c>
      <c r="B465" s="9">
        <v>50000</v>
      </c>
      <c r="C465" s="10">
        <v>10.3</v>
      </c>
      <c r="D465" s="11">
        <v>515000.00000000006</v>
      </c>
      <c r="E465" s="12">
        <v>9.07519879</v>
      </c>
      <c r="F465" s="11">
        <v>453759.93949999998</v>
      </c>
      <c r="G465" s="11">
        <v>-61240.06050000008</v>
      </c>
      <c r="H465" s="5">
        <v>0</v>
      </c>
      <c r="I465" s="13">
        <v>0</v>
      </c>
      <c r="J465" s="11">
        <v>453759.93949999998</v>
      </c>
    </row>
    <row r="466" spans="1:13" x14ac:dyDescent="0.35">
      <c r="A466" s="8">
        <v>45044</v>
      </c>
      <c r="B466" s="9">
        <v>50000</v>
      </c>
      <c r="C466" s="10">
        <v>10</v>
      </c>
      <c r="D466" s="11">
        <v>500000</v>
      </c>
      <c r="E466" s="12">
        <v>9.0965282599999995</v>
      </c>
      <c r="F466" s="11">
        <v>454826.413</v>
      </c>
      <c r="G466" s="11">
        <v>-45173.587</v>
      </c>
      <c r="H466" s="5">
        <v>0</v>
      </c>
      <c r="I466" s="13">
        <v>0</v>
      </c>
      <c r="J466" s="11">
        <v>454826.413</v>
      </c>
    </row>
    <row r="467" spans="1:13" x14ac:dyDescent="0.35">
      <c r="A467" s="8">
        <v>45048</v>
      </c>
      <c r="B467" s="9">
        <v>50000</v>
      </c>
      <c r="C467" s="10">
        <v>9.8000000000000007</v>
      </c>
      <c r="D467" s="11">
        <v>490000.00000000006</v>
      </c>
      <c r="E467" s="12">
        <v>8.8802986399999995</v>
      </c>
      <c r="F467" s="11">
        <v>444014.93199999997</v>
      </c>
      <c r="G467" s="11">
        <v>-45985.068000000087</v>
      </c>
      <c r="H467" s="5">
        <v>0</v>
      </c>
      <c r="I467" s="13">
        <v>0</v>
      </c>
      <c r="J467" s="11">
        <v>444014.93199999997</v>
      </c>
      <c r="K467" s="5">
        <v>-2860.22</v>
      </c>
      <c r="L467" s="13">
        <v>-6.4417202978209751E-3</v>
      </c>
      <c r="M467" s="11">
        <v>446875.15199999994</v>
      </c>
    </row>
    <row r="468" spans="1:13" x14ac:dyDescent="0.35">
      <c r="A468" s="8">
        <v>45049</v>
      </c>
      <c r="B468" s="9">
        <v>50000</v>
      </c>
      <c r="C468" s="10">
        <v>9.8000000000000007</v>
      </c>
      <c r="D468" s="11">
        <v>490000.00000000006</v>
      </c>
      <c r="E468" s="12">
        <v>8.8562571999999999</v>
      </c>
      <c r="F468" s="11">
        <v>442812.86</v>
      </c>
      <c r="G468" s="11">
        <v>-47187.140000000072</v>
      </c>
      <c r="H468" s="5">
        <v>0</v>
      </c>
      <c r="I468" s="13">
        <v>0</v>
      </c>
      <c r="J468" s="11">
        <v>442812.86</v>
      </c>
      <c r="K468" s="5">
        <v>0</v>
      </c>
      <c r="L468" s="13">
        <v>0</v>
      </c>
      <c r="M468" s="11">
        <v>442812.86</v>
      </c>
    </row>
    <row r="469" spans="1:13" x14ac:dyDescent="0.35">
      <c r="A469" s="8">
        <v>45050</v>
      </c>
      <c r="B469" s="9">
        <v>50000</v>
      </c>
      <c r="C469" s="10">
        <v>9.8000000000000007</v>
      </c>
      <c r="D469" s="11">
        <v>490000.00000000006</v>
      </c>
      <c r="E469" s="12">
        <v>9.00771224</v>
      </c>
      <c r="F469" s="11">
        <v>450385.61200000002</v>
      </c>
      <c r="G469" s="11">
        <v>-39614.388000000035</v>
      </c>
      <c r="H469" s="5">
        <v>0</v>
      </c>
      <c r="I469" s="13">
        <v>0</v>
      </c>
      <c r="J469" s="11">
        <v>450385.61200000002</v>
      </c>
      <c r="K469" s="5">
        <v>0</v>
      </c>
      <c r="L469" s="13">
        <v>0</v>
      </c>
      <c r="M469" s="11">
        <v>450385.61200000002</v>
      </c>
    </row>
    <row r="470" spans="1:13" x14ac:dyDescent="0.35">
      <c r="A470" s="8">
        <v>45051</v>
      </c>
      <c r="B470" s="9">
        <v>50000</v>
      </c>
      <c r="C470" s="10">
        <v>9.9</v>
      </c>
      <c r="D470" s="11">
        <v>495000</v>
      </c>
      <c r="E470" s="12">
        <v>9.0661702300000009</v>
      </c>
      <c r="F470" s="11">
        <v>453308.51150000002</v>
      </c>
      <c r="G470" s="11">
        <v>-41691.488499999978</v>
      </c>
      <c r="H470" s="5">
        <v>0</v>
      </c>
      <c r="I470" s="13">
        <v>0</v>
      </c>
      <c r="J470" s="11">
        <v>453308.51150000002</v>
      </c>
    </row>
    <row r="471" spans="1:13" x14ac:dyDescent="0.35">
      <c r="A471" s="8">
        <v>45054</v>
      </c>
      <c r="B471" s="9">
        <v>50000</v>
      </c>
      <c r="C471" s="10">
        <v>10</v>
      </c>
      <c r="D471" s="11">
        <v>500000</v>
      </c>
      <c r="E471" s="12">
        <v>8.6283766100000001</v>
      </c>
      <c r="F471" s="11">
        <v>431418.83049999998</v>
      </c>
      <c r="G471" s="11">
        <v>-68581.169500000018</v>
      </c>
      <c r="H471" s="5">
        <v>0</v>
      </c>
      <c r="I471" s="13">
        <v>0</v>
      </c>
      <c r="J471" s="11">
        <v>431418.83049999998</v>
      </c>
    </row>
    <row r="472" spans="1:13" x14ac:dyDescent="0.35">
      <c r="A472" s="8">
        <v>45055</v>
      </c>
      <c r="B472" s="9">
        <v>50000</v>
      </c>
      <c r="C472" s="10">
        <v>9.5</v>
      </c>
      <c r="D472" s="11">
        <v>475000</v>
      </c>
      <c r="E472" s="12">
        <v>8.5831177400000005</v>
      </c>
      <c r="F472" s="11">
        <v>429155.88700000005</v>
      </c>
      <c r="G472" s="11">
        <v>-45844.112999999954</v>
      </c>
      <c r="H472" s="5">
        <v>0</v>
      </c>
      <c r="I472" s="13">
        <v>0</v>
      </c>
      <c r="J472" s="11">
        <v>429155.88700000005</v>
      </c>
    </row>
    <row r="473" spans="1:13" x14ac:dyDescent="0.35">
      <c r="A473" s="8">
        <v>45056</v>
      </c>
      <c r="B473" s="9">
        <v>50000</v>
      </c>
      <c r="C473" s="10">
        <v>9.5</v>
      </c>
      <c r="D473" s="11">
        <v>475000</v>
      </c>
      <c r="E473" s="12">
        <v>8.7029493500000008</v>
      </c>
      <c r="F473" s="11">
        <v>435147.46750000003</v>
      </c>
      <c r="G473" s="11">
        <v>-39852.532499999972</v>
      </c>
      <c r="H473" s="5">
        <v>0</v>
      </c>
      <c r="I473" s="13">
        <v>0</v>
      </c>
      <c r="J473" s="11">
        <v>435147.46750000003</v>
      </c>
    </row>
    <row r="474" spans="1:13" x14ac:dyDescent="0.35">
      <c r="A474" s="8">
        <v>45057</v>
      </c>
      <c r="B474" s="9">
        <v>50000</v>
      </c>
      <c r="C474" s="10">
        <v>10</v>
      </c>
      <c r="D474" s="11">
        <v>500000</v>
      </c>
      <c r="E474" s="12">
        <v>8.4212263400000005</v>
      </c>
      <c r="F474" s="11">
        <v>421061.31700000004</v>
      </c>
      <c r="G474" s="11">
        <v>-78938.682999999961</v>
      </c>
      <c r="H474" s="5">
        <v>0</v>
      </c>
      <c r="I474" s="13">
        <v>0</v>
      </c>
      <c r="J474" s="11">
        <v>421061.31700000004</v>
      </c>
      <c r="K474" s="5">
        <v>0</v>
      </c>
      <c r="L474" s="13">
        <v>0</v>
      </c>
      <c r="M474" s="11">
        <v>421061.31700000004</v>
      </c>
    </row>
    <row r="475" spans="1:13" x14ac:dyDescent="0.35">
      <c r="A475" s="8">
        <v>45058</v>
      </c>
      <c r="B475" s="9">
        <v>50000</v>
      </c>
      <c r="C475" s="10">
        <v>9.3000000000000007</v>
      </c>
      <c r="D475" s="11">
        <v>465000.00000000006</v>
      </c>
      <c r="E475" s="12">
        <v>8.1174011099999994</v>
      </c>
      <c r="F475" s="11">
        <v>405870.05549999996</v>
      </c>
      <c r="G475" s="11">
        <v>-59129.9445000001</v>
      </c>
      <c r="H475" s="5">
        <v>0</v>
      </c>
      <c r="I475" s="13">
        <v>0</v>
      </c>
      <c r="J475" s="11">
        <v>405870.05549999996</v>
      </c>
      <c r="K475" s="5">
        <v>0</v>
      </c>
      <c r="L475" s="13">
        <v>0</v>
      </c>
      <c r="M475" s="11">
        <v>405870.05549999996</v>
      </c>
    </row>
    <row r="476" spans="1:13" x14ac:dyDescent="0.35">
      <c r="A476" s="8">
        <v>45061</v>
      </c>
      <c r="B476" s="9">
        <v>50000</v>
      </c>
      <c r="C476" s="10">
        <v>9</v>
      </c>
      <c r="D476" s="11">
        <v>450000</v>
      </c>
      <c r="E476" s="12">
        <v>8.3692042900000008</v>
      </c>
      <c r="F476" s="11">
        <v>418460.21450000006</v>
      </c>
      <c r="G476" s="11">
        <v>-31539.78549999994</v>
      </c>
      <c r="H476" s="5">
        <v>0</v>
      </c>
      <c r="I476" s="13">
        <v>0</v>
      </c>
      <c r="J476" s="11">
        <v>418460.21450000006</v>
      </c>
      <c r="K476" s="5">
        <v>0</v>
      </c>
      <c r="L476" s="13">
        <v>0</v>
      </c>
      <c r="M476" s="11">
        <v>418460.21450000006</v>
      </c>
    </row>
    <row r="477" spans="1:13" x14ac:dyDescent="0.35">
      <c r="A477" s="8">
        <v>45062</v>
      </c>
      <c r="B477" s="9">
        <v>50000</v>
      </c>
      <c r="C477" s="10">
        <v>9.1999999999999993</v>
      </c>
      <c r="D477" s="11">
        <v>459999.99999999994</v>
      </c>
      <c r="E477" s="12">
        <v>8.2598336200000002</v>
      </c>
      <c r="F477" s="11">
        <v>412991.68099999998</v>
      </c>
      <c r="G477" s="11">
        <v>-47008.318999999959</v>
      </c>
      <c r="H477" s="5">
        <v>0</v>
      </c>
      <c r="I477" s="13">
        <v>0</v>
      </c>
      <c r="J477" s="11">
        <v>412991.68099999998</v>
      </c>
      <c r="K477" s="5">
        <v>0</v>
      </c>
      <c r="L477" s="13">
        <v>0</v>
      </c>
      <c r="M477" s="11">
        <v>412991.68099999998</v>
      </c>
    </row>
    <row r="478" spans="1:13" x14ac:dyDescent="0.35">
      <c r="A478" s="8">
        <v>45063</v>
      </c>
      <c r="B478" s="9">
        <v>50000</v>
      </c>
      <c r="C478" s="10">
        <v>9.1</v>
      </c>
      <c r="D478" s="11">
        <v>455000</v>
      </c>
      <c r="E478" s="12">
        <v>8.2354701400000003</v>
      </c>
      <c r="F478" s="11">
        <v>411773.50700000004</v>
      </c>
      <c r="G478" s="11">
        <v>-43226.492999999959</v>
      </c>
      <c r="H478" s="5">
        <v>0</v>
      </c>
      <c r="I478" s="13">
        <v>0</v>
      </c>
      <c r="J478" s="11">
        <v>411773.50700000004</v>
      </c>
      <c r="K478" s="5">
        <v>0</v>
      </c>
      <c r="L478" s="13">
        <v>0</v>
      </c>
      <c r="M478" s="11">
        <v>411773.50700000004</v>
      </c>
    </row>
    <row r="479" spans="1:13" x14ac:dyDescent="0.35">
      <c r="A479" s="8">
        <v>45064</v>
      </c>
      <c r="B479" s="9">
        <v>50000</v>
      </c>
      <c r="C479" s="10">
        <v>9</v>
      </c>
      <c r="D479" s="11">
        <v>450000</v>
      </c>
      <c r="E479" s="12">
        <v>8.4372192399999992</v>
      </c>
      <c r="F479" s="11">
        <v>421860.96199999994</v>
      </c>
      <c r="G479" s="11">
        <v>-28139.038000000059</v>
      </c>
      <c r="H479" s="5">
        <v>0</v>
      </c>
      <c r="I479" s="13">
        <v>0</v>
      </c>
      <c r="J479" s="11">
        <v>421860.96199999994</v>
      </c>
      <c r="K479" s="5">
        <v>-1637.04</v>
      </c>
      <c r="L479" s="13">
        <v>-3.8805202364280396E-3</v>
      </c>
      <c r="M479" s="11">
        <v>423498.00199999992</v>
      </c>
    </row>
    <row r="480" spans="1:13" x14ac:dyDescent="0.35">
      <c r="A480" s="8">
        <v>45065</v>
      </c>
      <c r="B480" s="9">
        <v>20000</v>
      </c>
      <c r="C480" s="10">
        <v>9.3000000000000007</v>
      </c>
      <c r="D480" s="11">
        <v>186000</v>
      </c>
      <c r="E480" s="12">
        <v>8.3324011599999999</v>
      </c>
      <c r="F480" s="11">
        <v>166648.0232</v>
      </c>
      <c r="G480" s="11">
        <v>-19351.976800000004</v>
      </c>
      <c r="H480" s="5">
        <v>0</v>
      </c>
      <c r="I480" s="13">
        <v>0</v>
      </c>
      <c r="J480" s="11">
        <v>166648.0232</v>
      </c>
      <c r="K480" s="5">
        <v>0</v>
      </c>
      <c r="L480" s="13">
        <v>0</v>
      </c>
      <c r="M480" s="11">
        <v>166648.0232</v>
      </c>
    </row>
    <row r="481" spans="1:13" x14ac:dyDescent="0.35">
      <c r="A481" s="8">
        <v>45068</v>
      </c>
      <c r="B481" s="9">
        <v>20000</v>
      </c>
      <c r="C481" s="10">
        <v>9.1999999999999993</v>
      </c>
      <c r="D481" s="11">
        <v>184000</v>
      </c>
      <c r="E481" s="12">
        <v>8.3360433500000006</v>
      </c>
      <c r="F481" s="11">
        <v>166720.867</v>
      </c>
      <c r="G481" s="11">
        <v>-17279.133000000002</v>
      </c>
      <c r="H481" s="5">
        <v>0</v>
      </c>
      <c r="I481" s="13">
        <v>0</v>
      </c>
      <c r="J481" s="11">
        <v>166720.867</v>
      </c>
      <c r="K481" s="5">
        <v>0</v>
      </c>
      <c r="L481" s="13">
        <v>0</v>
      </c>
      <c r="M481" s="11">
        <v>166720.867</v>
      </c>
    </row>
    <row r="482" spans="1:13" x14ac:dyDescent="0.35">
      <c r="A482" s="8">
        <v>45069</v>
      </c>
      <c r="B482" s="9">
        <v>20000</v>
      </c>
      <c r="C482" s="10">
        <v>9.1</v>
      </c>
      <c r="D482" s="11">
        <v>182000</v>
      </c>
      <c r="E482" s="12">
        <v>8.45429107</v>
      </c>
      <c r="F482" s="11">
        <v>169085.82139999999</v>
      </c>
      <c r="G482" s="11">
        <v>-12914.178600000014</v>
      </c>
      <c r="H482" s="5">
        <v>0</v>
      </c>
      <c r="I482" s="13">
        <v>0</v>
      </c>
      <c r="J482" s="11">
        <v>169085.82139999999</v>
      </c>
      <c r="K482" s="5">
        <v>0</v>
      </c>
      <c r="L482" s="13">
        <v>0</v>
      </c>
      <c r="M482" s="11">
        <v>169085.82139999999</v>
      </c>
    </row>
    <row r="483" spans="1:13" x14ac:dyDescent="0.35">
      <c r="A483" s="8">
        <v>45070</v>
      </c>
      <c r="B483" s="9">
        <v>20000</v>
      </c>
      <c r="C483" s="10">
        <v>9.2949999999999999</v>
      </c>
      <c r="D483" s="11">
        <v>185900</v>
      </c>
      <c r="E483" s="12">
        <v>8.1107949000000001</v>
      </c>
      <c r="F483" s="11">
        <v>162215.89800000002</v>
      </c>
      <c r="G483" s="11">
        <v>-23684.101999999984</v>
      </c>
      <c r="H483" s="5">
        <v>0</v>
      </c>
      <c r="I483" s="13">
        <v>0</v>
      </c>
      <c r="J483" s="11">
        <v>162215.89800000002</v>
      </c>
      <c r="K483" s="5">
        <v>0</v>
      </c>
      <c r="L483" s="13">
        <v>0</v>
      </c>
      <c r="M483" s="11">
        <v>162215.89800000002</v>
      </c>
    </row>
    <row r="484" spans="1:13" x14ac:dyDescent="0.35">
      <c r="A484" s="8">
        <v>45071</v>
      </c>
      <c r="B484" s="9">
        <v>20000</v>
      </c>
      <c r="C484" s="10">
        <v>8.9</v>
      </c>
      <c r="D484" s="11">
        <v>178000</v>
      </c>
      <c r="E484" s="12">
        <v>8.2100693400000004</v>
      </c>
      <c r="F484" s="11">
        <v>164201.38680000001</v>
      </c>
      <c r="G484" s="11">
        <v>-13798.613199999993</v>
      </c>
      <c r="H484" s="5">
        <v>0</v>
      </c>
      <c r="I484" s="13">
        <v>0</v>
      </c>
      <c r="J484" s="11">
        <v>164201.38680000001</v>
      </c>
      <c r="K484" s="5">
        <v>0</v>
      </c>
      <c r="L484" s="13">
        <v>0</v>
      </c>
      <c r="M484" s="11">
        <v>164201.38680000001</v>
      </c>
    </row>
    <row r="485" spans="1:13" x14ac:dyDescent="0.35">
      <c r="A485" s="8">
        <v>45072</v>
      </c>
      <c r="B485" s="9">
        <v>20000</v>
      </c>
      <c r="C485" s="10">
        <v>9</v>
      </c>
      <c r="D485" s="11">
        <v>180000</v>
      </c>
      <c r="E485" s="12">
        <v>8.3537194299999999</v>
      </c>
      <c r="F485" s="11">
        <v>167074.38860000001</v>
      </c>
      <c r="G485" s="11">
        <v>-12925.611399999994</v>
      </c>
      <c r="H485" s="5">
        <v>0</v>
      </c>
      <c r="I485" s="13">
        <v>0</v>
      </c>
      <c r="J485" s="11">
        <v>167074.38860000001</v>
      </c>
      <c r="K485" s="5">
        <v>0</v>
      </c>
      <c r="L485" s="13">
        <v>0</v>
      </c>
      <c r="M485" s="11">
        <v>167074.38860000001</v>
      </c>
    </row>
    <row r="486" spans="1:13" x14ac:dyDescent="0.35">
      <c r="A486" s="8">
        <v>45075</v>
      </c>
      <c r="B486" s="9">
        <v>20000</v>
      </c>
      <c r="C486" s="10">
        <v>9.1999999999999993</v>
      </c>
      <c r="D486" s="11">
        <v>184000</v>
      </c>
      <c r="E486" s="12">
        <v>8.6706654200000006</v>
      </c>
      <c r="F486" s="11">
        <v>173413.30840000001</v>
      </c>
      <c r="G486" s="11">
        <v>-10586.691599999991</v>
      </c>
      <c r="H486" s="5">
        <v>0</v>
      </c>
      <c r="I486" s="13">
        <v>0</v>
      </c>
      <c r="J486" s="11">
        <v>173413.30840000001</v>
      </c>
      <c r="K486" s="5">
        <v>0</v>
      </c>
      <c r="L486" s="13">
        <v>0</v>
      </c>
      <c r="M486" s="11">
        <v>173413.30840000001</v>
      </c>
    </row>
    <row r="487" spans="1:13" x14ac:dyDescent="0.35">
      <c r="A487" s="8">
        <v>45076</v>
      </c>
      <c r="B487" s="9">
        <v>20000</v>
      </c>
      <c r="C487" s="10">
        <v>9.5</v>
      </c>
      <c r="D487" s="11">
        <v>190000</v>
      </c>
      <c r="E487" s="12">
        <v>8.7532577099999997</v>
      </c>
      <c r="F487" s="11">
        <v>175065.15419999999</v>
      </c>
      <c r="G487" s="11">
        <v>-14934.84580000001</v>
      </c>
      <c r="H487" s="5">
        <v>0</v>
      </c>
      <c r="I487" s="13">
        <v>0</v>
      </c>
      <c r="J487" s="11">
        <v>175065.15419999999</v>
      </c>
      <c r="K487" s="5">
        <v>0</v>
      </c>
      <c r="L487" s="13">
        <v>0</v>
      </c>
      <c r="M487" s="11">
        <v>175065.15419999999</v>
      </c>
    </row>
    <row r="488" spans="1:13" x14ac:dyDescent="0.35">
      <c r="A488" s="8">
        <v>45077</v>
      </c>
      <c r="B488" s="9">
        <v>20000</v>
      </c>
      <c r="C488" s="10">
        <v>9.6</v>
      </c>
      <c r="D488" s="11">
        <v>192000</v>
      </c>
      <c r="E488" s="12">
        <v>8.5652945299999992</v>
      </c>
      <c r="F488" s="11">
        <v>171305.89059999998</v>
      </c>
      <c r="G488" s="11">
        <v>-20694.109400000016</v>
      </c>
      <c r="H488" s="5">
        <v>0</v>
      </c>
      <c r="I488" s="13">
        <v>0</v>
      </c>
      <c r="J488" s="11">
        <v>171305.89059999998</v>
      </c>
      <c r="K488" s="5">
        <v>0</v>
      </c>
      <c r="L488" s="13">
        <v>0</v>
      </c>
      <c r="M488" s="11">
        <v>171305.89059999998</v>
      </c>
    </row>
    <row r="489" spans="1:13" x14ac:dyDescent="0.35">
      <c r="A489" s="8">
        <v>45078</v>
      </c>
      <c r="B489" s="9">
        <v>20000</v>
      </c>
      <c r="C489" s="10">
        <v>9.4</v>
      </c>
      <c r="D489" s="11">
        <v>188000</v>
      </c>
      <c r="E489" s="12">
        <v>8.4303781200000003</v>
      </c>
      <c r="F489" s="11">
        <v>168607.5624</v>
      </c>
      <c r="G489" s="11">
        <v>-19392.437600000005</v>
      </c>
      <c r="H489" s="5">
        <v>0</v>
      </c>
      <c r="I489" s="13">
        <v>0</v>
      </c>
      <c r="J489" s="11">
        <v>168607.5624</v>
      </c>
      <c r="K489" s="5">
        <v>0</v>
      </c>
      <c r="L489" s="13">
        <v>0</v>
      </c>
      <c r="M489" s="11">
        <v>168607.5624</v>
      </c>
    </row>
    <row r="490" spans="1:13" x14ac:dyDescent="0.35">
      <c r="A490" s="8">
        <v>45079</v>
      </c>
      <c r="B490" s="9">
        <v>20000</v>
      </c>
      <c r="C490" s="10">
        <v>9.3000000000000007</v>
      </c>
      <c r="D490" s="11">
        <v>186000</v>
      </c>
      <c r="E490" s="12">
        <v>8.31382361</v>
      </c>
      <c r="F490" s="11">
        <v>166276.47219999999</v>
      </c>
      <c r="G490" s="11">
        <v>-19723.527800000011</v>
      </c>
      <c r="H490" s="5">
        <v>0</v>
      </c>
      <c r="I490" s="13">
        <v>0</v>
      </c>
      <c r="J490" s="11">
        <v>166276.47219999999</v>
      </c>
      <c r="K490" s="5">
        <v>0</v>
      </c>
      <c r="L490" s="13">
        <v>0</v>
      </c>
      <c r="M490" s="11">
        <v>166276.47219999999</v>
      </c>
    </row>
    <row r="491" spans="1:13" x14ac:dyDescent="0.35">
      <c r="A491" s="8">
        <v>45082</v>
      </c>
      <c r="B491" s="9">
        <v>20000</v>
      </c>
      <c r="C491" s="10">
        <v>9.1999999999999993</v>
      </c>
      <c r="D491" s="11">
        <v>184000</v>
      </c>
      <c r="E491" s="12">
        <v>8.2074565499999999</v>
      </c>
      <c r="F491" s="11">
        <v>164149.13099999999</v>
      </c>
      <c r="G491" s="11">
        <v>-19850.869000000006</v>
      </c>
      <c r="H491" s="5">
        <v>0</v>
      </c>
      <c r="I491" s="13">
        <v>0</v>
      </c>
      <c r="J491" s="11">
        <v>164149.13099999999</v>
      </c>
      <c r="K491" s="5">
        <v>0</v>
      </c>
      <c r="L491" s="13">
        <v>0</v>
      </c>
      <c r="M491" s="11">
        <v>164149.13099999999</v>
      </c>
    </row>
    <row r="492" spans="1:13" x14ac:dyDescent="0.35">
      <c r="A492" s="8">
        <v>45083</v>
      </c>
      <c r="B492" s="9">
        <v>20000</v>
      </c>
      <c r="C492" s="10">
        <v>9</v>
      </c>
      <c r="D492" s="11">
        <v>180000</v>
      </c>
      <c r="E492" s="12">
        <v>7.9678484899999997</v>
      </c>
      <c r="F492" s="11">
        <v>159356.96979999999</v>
      </c>
      <c r="G492" s="11">
        <v>-20643.030200000008</v>
      </c>
      <c r="H492" s="5">
        <v>0</v>
      </c>
      <c r="I492" s="13">
        <v>0</v>
      </c>
      <c r="J492" s="11">
        <v>159356.96979999999</v>
      </c>
      <c r="K492" s="5">
        <v>0</v>
      </c>
      <c r="L492" s="13">
        <v>0</v>
      </c>
      <c r="M492" s="11">
        <v>159356.96979999999</v>
      </c>
    </row>
    <row r="493" spans="1:13" x14ac:dyDescent="0.35">
      <c r="A493" s="8">
        <v>45084</v>
      </c>
      <c r="B493" s="9">
        <v>20000</v>
      </c>
      <c r="C493" s="10">
        <v>9.1999999999999993</v>
      </c>
      <c r="D493" s="11">
        <v>184000</v>
      </c>
      <c r="E493" s="12">
        <v>8.1289790199999992</v>
      </c>
      <c r="F493" s="11">
        <v>162579.58039999998</v>
      </c>
      <c r="G493" s="11">
        <v>-21420.419600000023</v>
      </c>
      <c r="H493" s="5">
        <v>0</v>
      </c>
      <c r="I493" s="13">
        <v>0</v>
      </c>
      <c r="J493" s="11">
        <v>162579.58039999998</v>
      </c>
      <c r="K493" s="5">
        <v>496.36</v>
      </c>
      <c r="L493" s="13">
        <v>3.0530279311755445E-3</v>
      </c>
      <c r="M493" s="11">
        <v>162083.22039999999</v>
      </c>
    </row>
    <row r="494" spans="1:13" x14ac:dyDescent="0.35">
      <c r="A494" s="8">
        <v>45086</v>
      </c>
      <c r="B494" s="9">
        <v>20000</v>
      </c>
      <c r="C494" s="10">
        <v>8.9</v>
      </c>
      <c r="D494" s="11">
        <v>178000</v>
      </c>
      <c r="E494" s="12">
        <v>8.1099687500000002</v>
      </c>
      <c r="F494" s="11">
        <v>162199.375</v>
      </c>
      <c r="G494" s="11">
        <v>-15800.625</v>
      </c>
      <c r="H494" s="5">
        <v>0</v>
      </c>
      <c r="I494" s="13">
        <v>0</v>
      </c>
      <c r="J494" s="11">
        <v>162199.375</v>
      </c>
      <c r="K494" s="5">
        <v>0</v>
      </c>
      <c r="L494" s="13">
        <v>0</v>
      </c>
      <c r="M494" s="11">
        <v>162199.375</v>
      </c>
    </row>
    <row r="495" spans="1:13" x14ac:dyDescent="0.35">
      <c r="A495" s="8">
        <v>45089</v>
      </c>
      <c r="B495" s="9">
        <v>20000</v>
      </c>
      <c r="C495" s="10">
        <v>8.9</v>
      </c>
      <c r="D495" s="11">
        <v>178000</v>
      </c>
      <c r="E495" s="12">
        <v>7.8476920300000002</v>
      </c>
      <c r="F495" s="11">
        <v>156953.8406</v>
      </c>
      <c r="G495" s="11">
        <v>-21046.159400000004</v>
      </c>
      <c r="H495" s="5">
        <v>0</v>
      </c>
      <c r="I495" s="13">
        <v>0</v>
      </c>
      <c r="J495" s="11">
        <v>156953.8406</v>
      </c>
      <c r="K495" s="5">
        <v>0</v>
      </c>
      <c r="L495" s="13">
        <v>0</v>
      </c>
      <c r="M495" s="11">
        <v>156953.8406</v>
      </c>
    </row>
    <row r="496" spans="1:13" x14ac:dyDescent="0.35">
      <c r="A496" s="8">
        <v>45090</v>
      </c>
      <c r="B496" s="9">
        <v>20000</v>
      </c>
      <c r="C496" s="10">
        <v>8.6999999999999993</v>
      </c>
      <c r="D496" s="11">
        <v>174000</v>
      </c>
      <c r="E496" s="12">
        <v>7.8480176999999998</v>
      </c>
      <c r="F496" s="11">
        <v>156960.35399999999</v>
      </c>
      <c r="G496" s="11">
        <v>-17039.646000000008</v>
      </c>
      <c r="H496" s="5">
        <v>0</v>
      </c>
      <c r="I496" s="13">
        <v>0</v>
      </c>
      <c r="J496" s="11">
        <v>156960.35399999999</v>
      </c>
      <c r="K496" s="5">
        <v>0</v>
      </c>
      <c r="L496" s="13">
        <v>0</v>
      </c>
      <c r="M496" s="11">
        <v>156960.35399999999</v>
      </c>
    </row>
    <row r="497" spans="1:13" x14ac:dyDescent="0.35">
      <c r="A497" s="8">
        <v>45091</v>
      </c>
      <c r="B497" s="9">
        <v>20000</v>
      </c>
      <c r="C497" s="10">
        <v>8.6</v>
      </c>
      <c r="D497" s="11">
        <v>172000</v>
      </c>
      <c r="E497" s="12">
        <v>7.8419899300000004</v>
      </c>
      <c r="F497" s="11">
        <v>156839.79860000001</v>
      </c>
      <c r="G497" s="11">
        <v>-15160.201399999991</v>
      </c>
      <c r="H497" s="5">
        <v>0</v>
      </c>
      <c r="I497" s="13">
        <v>0</v>
      </c>
      <c r="J497" s="11">
        <v>156839.79860000001</v>
      </c>
      <c r="K497" s="5">
        <v>0</v>
      </c>
      <c r="L497" s="13">
        <v>0</v>
      </c>
      <c r="M497" s="11">
        <v>156839.79860000001</v>
      </c>
    </row>
    <row r="498" spans="1:13" x14ac:dyDescent="0.35">
      <c r="A498" s="8">
        <v>45092</v>
      </c>
      <c r="B498" s="9">
        <v>20000</v>
      </c>
      <c r="C498" s="10">
        <v>8.6</v>
      </c>
      <c r="D498" s="11">
        <v>172000</v>
      </c>
      <c r="E498" s="12">
        <v>7.50630241</v>
      </c>
      <c r="F498" s="11">
        <v>150126.04819999999</v>
      </c>
      <c r="G498" s="11">
        <v>-21873.95180000001</v>
      </c>
      <c r="H498" s="5">
        <v>0</v>
      </c>
      <c r="I498" s="13">
        <v>0</v>
      </c>
      <c r="J498" s="11">
        <v>150126.04819999999</v>
      </c>
      <c r="K498" s="5">
        <v>0</v>
      </c>
      <c r="L498" s="13">
        <v>0</v>
      </c>
      <c r="M498" s="11">
        <v>150126.04819999999</v>
      </c>
    </row>
    <row r="499" spans="1:13" x14ac:dyDescent="0.35">
      <c r="A499" s="8">
        <v>45093</v>
      </c>
      <c r="B499" s="9">
        <v>20000</v>
      </c>
      <c r="C499" s="10">
        <v>8.3000000000000007</v>
      </c>
      <c r="D499" s="11">
        <v>166000</v>
      </c>
      <c r="E499" s="12">
        <v>7.6493532499999999</v>
      </c>
      <c r="F499" s="11">
        <v>152987.065</v>
      </c>
      <c r="G499" s="11">
        <v>-13012.934999999998</v>
      </c>
      <c r="H499" s="5">
        <v>0</v>
      </c>
      <c r="I499" s="13">
        <v>0</v>
      </c>
      <c r="J499" s="11">
        <v>152987.065</v>
      </c>
      <c r="K499" s="5">
        <v>5729.13</v>
      </c>
      <c r="L499" s="13">
        <v>3.7448460103473455E-2</v>
      </c>
      <c r="M499" s="11">
        <v>147257.935</v>
      </c>
    </row>
    <row r="500" spans="1:13" x14ac:dyDescent="0.35">
      <c r="A500" s="8">
        <v>45096</v>
      </c>
      <c r="B500" s="9">
        <v>20000</v>
      </c>
      <c r="C500" s="10">
        <v>8.4</v>
      </c>
      <c r="D500" s="11">
        <v>168000</v>
      </c>
      <c r="E500" s="12">
        <v>7.8644164600000002</v>
      </c>
      <c r="F500" s="11">
        <v>157288.32920000001</v>
      </c>
      <c r="G500" s="11">
        <v>-10711.670799999993</v>
      </c>
      <c r="H500" s="5">
        <v>0</v>
      </c>
      <c r="I500" s="13">
        <v>0</v>
      </c>
      <c r="J500" s="11">
        <v>157288.32920000001</v>
      </c>
      <c r="K500" s="5">
        <v>0</v>
      </c>
      <c r="L500" s="13">
        <v>0</v>
      </c>
      <c r="M500" s="11">
        <v>157288.32920000001</v>
      </c>
    </row>
    <row r="501" spans="1:13" x14ac:dyDescent="0.35">
      <c r="A501" s="8">
        <v>45097</v>
      </c>
      <c r="B501" s="9">
        <v>20000</v>
      </c>
      <c r="C501" s="10">
        <v>8.6999999999999993</v>
      </c>
      <c r="D501" s="11">
        <v>174000</v>
      </c>
      <c r="E501" s="12">
        <v>7.97989105</v>
      </c>
      <c r="F501" s="11">
        <v>159597.821</v>
      </c>
      <c r="G501" s="11">
        <v>-14402.179000000004</v>
      </c>
      <c r="H501" s="5">
        <v>0</v>
      </c>
      <c r="I501" s="13">
        <v>0</v>
      </c>
      <c r="J501" s="11">
        <v>159597.821</v>
      </c>
      <c r="K501" s="5">
        <v>0</v>
      </c>
      <c r="L501" s="13">
        <v>0</v>
      </c>
      <c r="M501" s="11">
        <v>159597.821</v>
      </c>
    </row>
    <row r="502" spans="1:13" x14ac:dyDescent="0.35">
      <c r="A502" s="8">
        <v>45098</v>
      </c>
      <c r="B502" s="9">
        <v>20000</v>
      </c>
      <c r="C502" s="10">
        <v>9</v>
      </c>
      <c r="D502" s="11">
        <v>180000</v>
      </c>
      <c r="E502" s="12">
        <v>8.7255257900000007</v>
      </c>
      <c r="F502" s="11">
        <v>174510.51580000002</v>
      </c>
      <c r="G502" s="11">
        <v>-5489.4841999999771</v>
      </c>
      <c r="H502" s="5">
        <v>0</v>
      </c>
      <c r="I502" s="13">
        <v>0</v>
      </c>
      <c r="J502" s="11">
        <v>174510.51580000002</v>
      </c>
      <c r="K502" s="5">
        <v>0</v>
      </c>
      <c r="L502" s="13">
        <v>0</v>
      </c>
      <c r="M502" s="11">
        <v>174510.51580000002</v>
      </c>
    </row>
    <row r="503" spans="1:13" x14ac:dyDescent="0.35">
      <c r="A503" s="8">
        <v>45099</v>
      </c>
      <c r="B503" s="9">
        <v>20000</v>
      </c>
      <c r="C503" s="10">
        <v>9.8000000000000007</v>
      </c>
      <c r="D503" s="11">
        <v>196000</v>
      </c>
      <c r="E503" s="12">
        <v>8.9220599600000003</v>
      </c>
      <c r="F503" s="11">
        <v>178441.1992</v>
      </c>
      <c r="G503" s="11">
        <v>-17558.800799999997</v>
      </c>
      <c r="H503" s="5">
        <v>0</v>
      </c>
      <c r="I503" s="13">
        <v>0</v>
      </c>
      <c r="J503" s="11">
        <v>178441.1992</v>
      </c>
      <c r="K503" s="5">
        <v>0</v>
      </c>
      <c r="L503" s="13">
        <v>0</v>
      </c>
      <c r="M503" s="11">
        <v>178441.1992</v>
      </c>
    </row>
    <row r="504" spans="1:13" x14ac:dyDescent="0.35">
      <c r="A504" s="8">
        <v>45100</v>
      </c>
      <c r="B504" s="9">
        <v>20000</v>
      </c>
      <c r="C504" s="10">
        <v>9.8000000000000007</v>
      </c>
      <c r="D504" s="11">
        <v>196000</v>
      </c>
      <c r="E504" s="12">
        <v>8.9700583599999995</v>
      </c>
      <c r="F504" s="11">
        <v>179401.1672</v>
      </c>
      <c r="G504" s="11">
        <v>-16598.832800000004</v>
      </c>
      <c r="H504" s="5">
        <v>0</v>
      </c>
      <c r="I504" s="13">
        <v>0</v>
      </c>
      <c r="J504" s="11">
        <v>179401.1672</v>
      </c>
      <c r="K504" s="5">
        <v>0</v>
      </c>
      <c r="L504" s="13">
        <v>0</v>
      </c>
      <c r="M504" s="11">
        <v>179401.1672</v>
      </c>
    </row>
    <row r="505" spans="1:13" x14ac:dyDescent="0.35">
      <c r="A505" s="8">
        <v>45103</v>
      </c>
      <c r="B505" s="9">
        <v>20000</v>
      </c>
      <c r="C505" s="10">
        <v>9.9</v>
      </c>
      <c r="D505" s="11">
        <v>198000</v>
      </c>
      <c r="E505" s="12">
        <v>9.0412618299999998</v>
      </c>
      <c r="F505" s="11">
        <v>180825.2366</v>
      </c>
      <c r="G505" s="11">
        <v>-17174.763399999996</v>
      </c>
      <c r="H505" s="5">
        <v>0</v>
      </c>
      <c r="I505" s="13">
        <v>0</v>
      </c>
      <c r="J505" s="11">
        <v>180825.2366</v>
      </c>
      <c r="K505" s="5">
        <v>0</v>
      </c>
      <c r="L505" s="13">
        <v>0</v>
      </c>
      <c r="M505" s="11">
        <v>180825.2366</v>
      </c>
    </row>
    <row r="506" spans="1:13" x14ac:dyDescent="0.35">
      <c r="A506" s="8">
        <v>45104</v>
      </c>
      <c r="B506" s="9">
        <v>20000</v>
      </c>
      <c r="C506" s="10">
        <v>9.9</v>
      </c>
      <c r="D506" s="11">
        <v>198000</v>
      </c>
      <c r="E506" s="12">
        <v>9.1841797399999994</v>
      </c>
      <c r="F506" s="11">
        <v>183683.59479999999</v>
      </c>
      <c r="G506" s="11">
        <v>-14316.405200000008</v>
      </c>
      <c r="H506" s="5">
        <v>0</v>
      </c>
      <c r="I506" s="13">
        <v>0</v>
      </c>
      <c r="J506" s="11">
        <v>183683.59479999999</v>
      </c>
      <c r="K506" s="5">
        <v>0</v>
      </c>
      <c r="L506" s="13">
        <v>0</v>
      </c>
      <c r="M506" s="11">
        <v>183683.59479999999</v>
      </c>
    </row>
    <row r="507" spans="1:13" x14ac:dyDescent="0.35">
      <c r="A507" s="8">
        <v>45105</v>
      </c>
      <c r="B507" s="9">
        <v>20000</v>
      </c>
      <c r="C507" s="10">
        <v>10.098000000000001</v>
      </c>
      <c r="D507" s="11">
        <v>201960.00000000003</v>
      </c>
      <c r="E507" s="12">
        <v>9.1567868099999998</v>
      </c>
      <c r="F507" s="11">
        <v>183135.73619999998</v>
      </c>
      <c r="G507" s="11">
        <v>-18824.263800000044</v>
      </c>
      <c r="H507" s="5">
        <v>0</v>
      </c>
      <c r="I507" s="13">
        <v>0</v>
      </c>
      <c r="J507" s="11">
        <v>183135.73619999998</v>
      </c>
      <c r="K507" s="5">
        <v>0</v>
      </c>
      <c r="L507" s="13">
        <v>0</v>
      </c>
      <c r="M507" s="11">
        <v>183135.73619999998</v>
      </c>
    </row>
    <row r="508" spans="1:13" x14ac:dyDescent="0.35">
      <c r="A508" s="8">
        <v>45106</v>
      </c>
      <c r="B508" s="9">
        <v>20000</v>
      </c>
      <c r="C508" s="10">
        <v>10.1</v>
      </c>
      <c r="D508" s="11">
        <v>202000</v>
      </c>
      <c r="E508" s="12">
        <v>9.2378163400000002</v>
      </c>
      <c r="F508" s="11">
        <v>184756.32680000001</v>
      </c>
      <c r="G508" s="11">
        <v>-17243.67319999999</v>
      </c>
      <c r="H508" s="5">
        <v>0</v>
      </c>
      <c r="I508" s="13">
        <v>0</v>
      </c>
      <c r="J508" s="11">
        <v>184756.32680000001</v>
      </c>
      <c r="K508" s="5">
        <v>0</v>
      </c>
      <c r="L508" s="13">
        <v>0</v>
      </c>
      <c r="M508" s="11">
        <v>184756.32680000001</v>
      </c>
    </row>
    <row r="509" spans="1:13" x14ac:dyDescent="0.35">
      <c r="A509" s="8">
        <v>45107</v>
      </c>
      <c r="B509" s="9">
        <v>20000</v>
      </c>
      <c r="C509" s="10">
        <v>10.199999999999999</v>
      </c>
      <c r="D509" s="11">
        <v>204000</v>
      </c>
      <c r="E509" s="12">
        <v>9.0347525599999994</v>
      </c>
      <c r="F509" s="11">
        <v>180695.05119999999</v>
      </c>
      <c r="G509" s="11">
        <v>-23304.948800000013</v>
      </c>
      <c r="H509" s="5">
        <v>0</v>
      </c>
      <c r="I509" s="13">
        <v>0</v>
      </c>
      <c r="J509" s="11">
        <v>180695.05119999999</v>
      </c>
      <c r="K509" s="5">
        <v>0</v>
      </c>
      <c r="L509" s="13">
        <v>0</v>
      </c>
      <c r="M509" s="11">
        <v>180695.05119999999</v>
      </c>
    </row>
    <row r="510" spans="1:13" x14ac:dyDescent="0.35">
      <c r="A510" s="8">
        <v>45110</v>
      </c>
      <c r="B510" s="9">
        <v>20000</v>
      </c>
      <c r="C510" s="10">
        <v>10</v>
      </c>
      <c r="D510" s="11">
        <v>200000</v>
      </c>
      <c r="E510" s="12">
        <v>9.1458858099999993</v>
      </c>
      <c r="F510" s="11">
        <v>182917.7162</v>
      </c>
      <c r="G510" s="11">
        <v>-17082.283800000005</v>
      </c>
      <c r="H510" s="5">
        <v>0</v>
      </c>
      <c r="I510" s="13">
        <v>0</v>
      </c>
      <c r="J510" s="11">
        <v>182917.7162</v>
      </c>
      <c r="K510" s="5">
        <v>0</v>
      </c>
      <c r="L510" s="13">
        <v>0</v>
      </c>
      <c r="M510" s="11">
        <v>182917.7162</v>
      </c>
    </row>
    <row r="511" spans="1:13" x14ac:dyDescent="0.35">
      <c r="A511" s="8">
        <v>45111</v>
      </c>
      <c r="B511" s="9">
        <v>20000</v>
      </c>
      <c r="C511" s="10">
        <v>10.1</v>
      </c>
      <c r="D511" s="11">
        <v>202000</v>
      </c>
      <c r="E511" s="12">
        <v>9.2724072599999996</v>
      </c>
      <c r="F511" s="11">
        <v>185448.1452</v>
      </c>
      <c r="G511" s="11">
        <v>-16551.854800000001</v>
      </c>
      <c r="H511" s="5">
        <v>0</v>
      </c>
      <c r="I511" s="13">
        <v>0</v>
      </c>
      <c r="J511" s="11">
        <v>185448.1452</v>
      </c>
      <c r="K511" s="5">
        <v>0</v>
      </c>
      <c r="L511" s="13">
        <v>0</v>
      </c>
      <c r="M511" s="11">
        <v>185448.1452</v>
      </c>
    </row>
    <row r="512" spans="1:13" x14ac:dyDescent="0.35">
      <c r="A512" s="8">
        <v>45112</v>
      </c>
      <c r="B512" s="9">
        <v>20000</v>
      </c>
      <c r="C512" s="10">
        <v>10.196999999999999</v>
      </c>
      <c r="D512" s="11">
        <v>203939.99999999997</v>
      </c>
      <c r="E512" s="12">
        <v>9.1866835499999997</v>
      </c>
      <c r="F512" s="11">
        <v>183733.671</v>
      </c>
      <c r="G512" s="11">
        <v>-20206.328999999969</v>
      </c>
      <c r="H512" s="5">
        <v>0</v>
      </c>
      <c r="I512" s="13">
        <v>0</v>
      </c>
      <c r="J512" s="11">
        <v>183733.671</v>
      </c>
      <c r="K512" s="5">
        <v>-284.74</v>
      </c>
      <c r="L512" s="13">
        <v>-1.5497431605772467E-3</v>
      </c>
      <c r="M512" s="11">
        <v>184018.41099999999</v>
      </c>
    </row>
    <row r="513" spans="1:13" x14ac:dyDescent="0.35">
      <c r="A513" s="8">
        <v>45113</v>
      </c>
      <c r="B513" s="9">
        <v>20000</v>
      </c>
      <c r="C513" s="10">
        <v>10.1</v>
      </c>
      <c r="D513" s="11">
        <v>202000</v>
      </c>
      <c r="E513" s="12">
        <v>9.1908189199999999</v>
      </c>
      <c r="F513" s="11">
        <v>183816.37839999999</v>
      </c>
      <c r="G513" s="11">
        <v>-18183.621600000013</v>
      </c>
      <c r="H513" s="5">
        <v>0</v>
      </c>
      <c r="I513" s="13">
        <v>0</v>
      </c>
      <c r="J513" s="11">
        <v>183816.37839999999</v>
      </c>
      <c r="K513" s="5">
        <v>0</v>
      </c>
      <c r="L513" s="13">
        <v>0</v>
      </c>
      <c r="M513" s="11">
        <v>183816.37839999999</v>
      </c>
    </row>
    <row r="514" spans="1:13" x14ac:dyDescent="0.35">
      <c r="A514" s="8">
        <v>45114</v>
      </c>
      <c r="B514" s="9">
        <v>20000</v>
      </c>
      <c r="C514" s="10">
        <v>10.1</v>
      </c>
      <c r="D514" s="11">
        <v>202000</v>
      </c>
      <c r="E514" s="12">
        <v>9.2159114199999994</v>
      </c>
      <c r="F514" s="11">
        <v>184318.22839999999</v>
      </c>
      <c r="G514" s="11">
        <v>-17681.771600000007</v>
      </c>
      <c r="H514" s="5">
        <v>0</v>
      </c>
      <c r="I514" s="13">
        <v>0</v>
      </c>
      <c r="J514" s="11">
        <v>184318.22839999999</v>
      </c>
      <c r="K514" s="5">
        <v>0</v>
      </c>
      <c r="L514" s="13">
        <v>0</v>
      </c>
      <c r="M514" s="11">
        <v>184318.22839999999</v>
      </c>
    </row>
    <row r="515" spans="1:13" x14ac:dyDescent="0.35">
      <c r="A515" s="8">
        <v>45117</v>
      </c>
      <c r="B515" s="9">
        <v>20000</v>
      </c>
      <c r="C515" s="10">
        <v>10.199999999999999</v>
      </c>
      <c r="D515" s="11">
        <v>204000</v>
      </c>
      <c r="E515" s="12">
        <v>9.1758744599999993</v>
      </c>
      <c r="F515" s="11">
        <v>183517.48919999998</v>
      </c>
      <c r="G515" s="11">
        <v>-20482.510800000018</v>
      </c>
      <c r="H515" s="5">
        <v>0</v>
      </c>
      <c r="I515" s="13">
        <v>0</v>
      </c>
      <c r="J515" s="11">
        <v>183517.48919999998</v>
      </c>
      <c r="K515" s="5">
        <v>0</v>
      </c>
      <c r="L515" s="13">
        <v>0</v>
      </c>
      <c r="M515" s="11">
        <v>183517.48919999998</v>
      </c>
    </row>
    <row r="516" spans="1:13" x14ac:dyDescent="0.35">
      <c r="A516" s="8">
        <v>45118</v>
      </c>
      <c r="B516" s="9">
        <v>20000</v>
      </c>
      <c r="C516" s="10">
        <v>10.098000000000001</v>
      </c>
      <c r="D516" s="11">
        <v>201960.00000000003</v>
      </c>
      <c r="E516" s="12">
        <v>9.2832539799999996</v>
      </c>
      <c r="F516" s="11">
        <v>185665.0796</v>
      </c>
      <c r="G516" s="11">
        <v>-16294.920400000032</v>
      </c>
      <c r="H516" s="5">
        <v>0</v>
      </c>
      <c r="I516" s="13">
        <v>0</v>
      </c>
      <c r="J516" s="11">
        <v>185665.0796</v>
      </c>
      <c r="K516" s="5">
        <v>0</v>
      </c>
      <c r="L516" s="13">
        <v>0</v>
      </c>
      <c r="M516" s="11">
        <v>185665.0796</v>
      </c>
    </row>
    <row r="517" spans="1:13" x14ac:dyDescent="0.35">
      <c r="A517" s="8">
        <v>45119</v>
      </c>
      <c r="B517" s="9">
        <v>20000</v>
      </c>
      <c r="C517" s="10">
        <v>10.199999999999999</v>
      </c>
      <c r="D517" s="11">
        <v>204000</v>
      </c>
      <c r="E517" s="12">
        <v>9.2008179200000004</v>
      </c>
      <c r="F517" s="11">
        <v>184016.3584</v>
      </c>
      <c r="G517" s="11">
        <v>-19983.641600000003</v>
      </c>
      <c r="H517" s="5">
        <v>0</v>
      </c>
      <c r="I517" s="13">
        <v>0</v>
      </c>
      <c r="J517" s="11">
        <v>184016.3584</v>
      </c>
      <c r="K517" s="5">
        <v>0</v>
      </c>
      <c r="L517" s="13">
        <v>0</v>
      </c>
      <c r="M517" s="11">
        <v>184016.3584</v>
      </c>
    </row>
    <row r="518" spans="1:13" x14ac:dyDescent="0.35">
      <c r="A518" s="8">
        <v>45120</v>
      </c>
      <c r="B518" s="9">
        <v>20000</v>
      </c>
      <c r="C518" s="10">
        <v>10.1</v>
      </c>
      <c r="D518" s="11">
        <v>202000</v>
      </c>
      <c r="E518" s="12">
        <v>9.1345799599999999</v>
      </c>
      <c r="F518" s="11">
        <v>182691.5992</v>
      </c>
      <c r="G518" s="11">
        <v>-19308.400800000003</v>
      </c>
      <c r="H518" s="5">
        <v>0</v>
      </c>
      <c r="I518" s="13">
        <v>0</v>
      </c>
      <c r="J518" s="11">
        <v>182691.5992</v>
      </c>
      <c r="K518" s="5">
        <v>0</v>
      </c>
      <c r="L518" s="13">
        <v>0</v>
      </c>
      <c r="M518" s="11">
        <v>182691.5992</v>
      </c>
    </row>
    <row r="519" spans="1:13" x14ac:dyDescent="0.35">
      <c r="A519" s="8">
        <v>45121</v>
      </c>
      <c r="B519" s="9">
        <v>20000</v>
      </c>
      <c r="C519" s="10">
        <v>10</v>
      </c>
      <c r="D519" s="11">
        <v>200000</v>
      </c>
      <c r="E519" s="12">
        <v>9.3210421399999994</v>
      </c>
      <c r="F519" s="11">
        <v>186420.84279999998</v>
      </c>
      <c r="G519" s="11">
        <v>-13579.157200000016</v>
      </c>
      <c r="H519" s="5">
        <v>0</v>
      </c>
      <c r="I519" s="13">
        <v>0</v>
      </c>
      <c r="J519" s="11">
        <v>186420.84279999998</v>
      </c>
      <c r="L519" s="13">
        <v>0</v>
      </c>
      <c r="M519" s="11">
        <v>186420.84279999998</v>
      </c>
    </row>
    <row r="520" spans="1:13" x14ac:dyDescent="0.35">
      <c r="A520" s="8">
        <v>45124</v>
      </c>
      <c r="B520" s="9">
        <v>20000</v>
      </c>
      <c r="C520" s="10">
        <v>10.3</v>
      </c>
      <c r="D520" s="11">
        <v>206000</v>
      </c>
      <c r="E520" s="12">
        <v>9.0944528899999995</v>
      </c>
      <c r="F520" s="11">
        <v>181889.05779999998</v>
      </c>
      <c r="G520" s="11">
        <v>-24110.94220000002</v>
      </c>
      <c r="H520" s="5">
        <v>0</v>
      </c>
      <c r="I520" s="13">
        <v>0</v>
      </c>
      <c r="J520" s="11">
        <v>181889.05779999998</v>
      </c>
      <c r="L520" s="13">
        <v>0</v>
      </c>
      <c r="M520" s="11">
        <v>181889.05779999998</v>
      </c>
    </row>
    <row r="521" spans="1:13" x14ac:dyDescent="0.35">
      <c r="A521" s="8">
        <v>45125</v>
      </c>
      <c r="B521" s="9">
        <v>20000</v>
      </c>
      <c r="C521" s="10">
        <v>9.9990000000000006</v>
      </c>
      <c r="D521" s="11">
        <v>199980</v>
      </c>
      <c r="E521" s="12">
        <v>8.9360108900000004</v>
      </c>
      <c r="F521" s="11">
        <v>178720.21780000001</v>
      </c>
      <c r="G521" s="11">
        <v>-21259.782199999987</v>
      </c>
      <c r="H521" s="5">
        <v>0</v>
      </c>
      <c r="I521" s="13">
        <v>0</v>
      </c>
      <c r="J521" s="11">
        <v>178720.21780000001</v>
      </c>
      <c r="K521" s="5">
        <v>0</v>
      </c>
      <c r="L521" s="13">
        <v>0</v>
      </c>
      <c r="M521" s="11">
        <v>178720.21780000001</v>
      </c>
    </row>
    <row r="522" spans="1:13" x14ac:dyDescent="0.35">
      <c r="A522" s="8">
        <v>45126</v>
      </c>
      <c r="B522" s="9">
        <v>20000</v>
      </c>
      <c r="C522" s="10">
        <v>9.8000000000000007</v>
      </c>
      <c r="D522" s="11">
        <v>196000</v>
      </c>
      <c r="E522" s="12">
        <v>8.9195370599999997</v>
      </c>
      <c r="F522" s="11">
        <v>178390.74119999999</v>
      </c>
      <c r="G522" s="11">
        <v>-17609.258800000011</v>
      </c>
      <c r="H522" s="5">
        <v>0</v>
      </c>
      <c r="I522" s="13">
        <v>0</v>
      </c>
      <c r="J522" s="11">
        <v>178390.74119999999</v>
      </c>
      <c r="K522" s="5">
        <v>0</v>
      </c>
      <c r="L522" s="13">
        <v>0</v>
      </c>
      <c r="M522" s="11">
        <v>178390.74119999999</v>
      </c>
    </row>
    <row r="523" spans="1:13" x14ac:dyDescent="0.35">
      <c r="A523" s="8">
        <v>45127</v>
      </c>
      <c r="B523" s="9">
        <v>20000</v>
      </c>
      <c r="C523" s="10">
        <v>9.8000000000000007</v>
      </c>
      <c r="D523" s="11">
        <v>196000</v>
      </c>
      <c r="E523" s="12">
        <v>8.9390033800000008</v>
      </c>
      <c r="F523" s="11">
        <v>178780.06760000001</v>
      </c>
      <c r="G523" s="11">
        <v>-17219.932399999991</v>
      </c>
      <c r="H523" s="5">
        <v>0</v>
      </c>
      <c r="I523" s="13">
        <v>0</v>
      </c>
      <c r="J523" s="11">
        <v>178780.06760000001</v>
      </c>
      <c r="K523" s="5">
        <v>0</v>
      </c>
      <c r="L523" s="13">
        <v>0</v>
      </c>
      <c r="M523" s="11">
        <v>178780.06760000001</v>
      </c>
    </row>
    <row r="524" spans="1:13" x14ac:dyDescent="0.35">
      <c r="A524" s="8">
        <v>45128</v>
      </c>
      <c r="B524" s="9">
        <v>20000</v>
      </c>
      <c r="C524" s="10">
        <v>9.8000000000000007</v>
      </c>
      <c r="D524" s="11">
        <v>196000</v>
      </c>
      <c r="E524" s="12">
        <v>8.8546490599999998</v>
      </c>
      <c r="F524" s="11">
        <v>177092.98120000001</v>
      </c>
      <c r="G524" s="11">
        <v>-18907.018799999991</v>
      </c>
      <c r="H524" s="5">
        <v>0</v>
      </c>
      <c r="I524" s="13">
        <v>0</v>
      </c>
      <c r="J524" s="11">
        <v>177092.98120000001</v>
      </c>
      <c r="K524" s="5">
        <v>0</v>
      </c>
      <c r="L524" s="13">
        <v>0</v>
      </c>
      <c r="M524" s="11">
        <v>177092.98120000001</v>
      </c>
    </row>
    <row r="525" spans="1:13" x14ac:dyDescent="0.35">
      <c r="A525" s="8">
        <v>45131</v>
      </c>
      <c r="B525" s="9">
        <v>20000</v>
      </c>
      <c r="C525" s="10">
        <v>9.6999999999999993</v>
      </c>
      <c r="D525" s="11">
        <v>194000</v>
      </c>
      <c r="E525" s="12">
        <v>8.5845985000000002</v>
      </c>
      <c r="F525" s="11">
        <v>171691.97</v>
      </c>
      <c r="G525" s="11">
        <v>-22308.03</v>
      </c>
      <c r="H525" s="5">
        <v>0</v>
      </c>
      <c r="I525" s="13">
        <v>0</v>
      </c>
      <c r="J525" s="11">
        <v>171691.97</v>
      </c>
      <c r="K525" s="5">
        <v>0</v>
      </c>
      <c r="L525" s="13">
        <v>0</v>
      </c>
      <c r="M525" s="11">
        <v>171691.97</v>
      </c>
    </row>
    <row r="526" spans="1:13" x14ac:dyDescent="0.35">
      <c r="A526" s="8">
        <v>45132</v>
      </c>
      <c r="B526" s="9">
        <v>20000</v>
      </c>
      <c r="C526" s="10">
        <v>9.4</v>
      </c>
      <c r="D526" s="11">
        <v>188000</v>
      </c>
      <c r="E526" s="12">
        <v>8.6351250099999994</v>
      </c>
      <c r="F526" s="11">
        <v>172702.50019999998</v>
      </c>
      <c r="G526" s="11">
        <v>-15297.49980000002</v>
      </c>
      <c r="H526" s="5">
        <v>0</v>
      </c>
      <c r="I526" s="13">
        <v>0</v>
      </c>
      <c r="J526" s="11">
        <v>172702.50019999998</v>
      </c>
      <c r="K526" s="5">
        <v>0</v>
      </c>
      <c r="L526" s="13">
        <v>0</v>
      </c>
      <c r="M526" s="11">
        <v>172702.50019999998</v>
      </c>
    </row>
    <row r="527" spans="1:13" x14ac:dyDescent="0.35">
      <c r="A527" s="8">
        <v>45133</v>
      </c>
      <c r="B527" s="9">
        <v>20000</v>
      </c>
      <c r="C527" s="10">
        <v>9.5039999999999996</v>
      </c>
      <c r="D527" s="11">
        <v>190080</v>
      </c>
      <c r="E527" s="12">
        <v>8.6221422499999996</v>
      </c>
      <c r="F527" s="11">
        <v>172442.845</v>
      </c>
      <c r="G527" s="11">
        <v>-17637.154999999999</v>
      </c>
      <c r="H527" s="5">
        <v>0</v>
      </c>
      <c r="I527" s="13">
        <v>0</v>
      </c>
      <c r="J527" s="11">
        <v>172442.845</v>
      </c>
      <c r="K527" s="5">
        <v>0</v>
      </c>
      <c r="L527" s="13">
        <v>0</v>
      </c>
      <c r="M527" s="11">
        <v>172442.845</v>
      </c>
    </row>
    <row r="528" spans="1:13" x14ac:dyDescent="0.35">
      <c r="A528" s="8">
        <v>45134</v>
      </c>
      <c r="B528" s="9">
        <v>20000</v>
      </c>
      <c r="C528" s="10">
        <v>9.5</v>
      </c>
      <c r="D528" s="11">
        <v>190000</v>
      </c>
      <c r="E528" s="12">
        <v>8.6246927600000003</v>
      </c>
      <c r="F528" s="11">
        <v>172493.85520000002</v>
      </c>
      <c r="G528" s="11">
        <v>-17506.14479999998</v>
      </c>
      <c r="H528" s="5">
        <v>0</v>
      </c>
      <c r="I528" s="13">
        <v>0</v>
      </c>
      <c r="J528" s="11">
        <v>172493.85520000002</v>
      </c>
      <c r="K528" s="5">
        <v>0</v>
      </c>
      <c r="L528" s="13">
        <v>0</v>
      </c>
      <c r="M528" s="11">
        <v>172493.85520000002</v>
      </c>
    </row>
    <row r="529" spans="1:13" x14ac:dyDescent="0.35">
      <c r="A529" s="8">
        <v>45135</v>
      </c>
      <c r="B529" s="9">
        <v>20000</v>
      </c>
      <c r="C529" s="10">
        <v>9.5</v>
      </c>
      <c r="D529" s="11">
        <v>190000</v>
      </c>
      <c r="E529" s="12">
        <v>8.6364013199999992</v>
      </c>
      <c r="F529" s="11">
        <v>172728.02639999997</v>
      </c>
      <c r="G529" s="11">
        <v>-17271.973600000027</v>
      </c>
      <c r="H529" s="5">
        <v>0</v>
      </c>
      <c r="I529" s="13">
        <v>0</v>
      </c>
      <c r="J529" s="11">
        <v>172728.02639999997</v>
      </c>
      <c r="K529" s="5">
        <v>0</v>
      </c>
      <c r="L529" s="13">
        <v>0</v>
      </c>
      <c r="M529" s="11">
        <v>172728.02639999997</v>
      </c>
    </row>
    <row r="530" spans="1:13" x14ac:dyDescent="0.35">
      <c r="A530" s="8">
        <v>45138</v>
      </c>
      <c r="B530" s="9">
        <v>20000</v>
      </c>
      <c r="C530" s="10">
        <v>9.5039999999999996</v>
      </c>
      <c r="D530" s="11">
        <v>190080</v>
      </c>
      <c r="E530" s="12">
        <v>8.6419375299999999</v>
      </c>
      <c r="F530" s="11">
        <v>172838.7506</v>
      </c>
      <c r="G530" s="11">
        <v>-17241.249400000001</v>
      </c>
      <c r="H530" s="5">
        <v>0</v>
      </c>
      <c r="I530" s="13">
        <v>0</v>
      </c>
      <c r="J530" s="11">
        <v>172838.7506</v>
      </c>
      <c r="K530" s="5">
        <v>475.23</v>
      </c>
      <c r="L530" s="13">
        <v>2.7495570197670709E-3</v>
      </c>
      <c r="M530" s="11">
        <v>172363.52059999999</v>
      </c>
    </row>
    <row r="531" spans="1:13" x14ac:dyDescent="0.35">
      <c r="A531" s="8">
        <v>45139</v>
      </c>
      <c r="B531" s="9">
        <v>20000</v>
      </c>
      <c r="C531" s="10">
        <v>9.5039999999999996</v>
      </c>
      <c r="D531" s="11">
        <v>190080</v>
      </c>
      <c r="E531" s="12">
        <v>8.5612704900000001</v>
      </c>
      <c r="F531" s="11">
        <v>171225.40979999999</v>
      </c>
      <c r="G531" s="11">
        <v>-18854.590200000006</v>
      </c>
      <c r="H531" s="5">
        <v>0</v>
      </c>
      <c r="I531" s="13">
        <v>0</v>
      </c>
      <c r="J531" s="11">
        <v>171225.40979999999</v>
      </c>
      <c r="K531" s="5">
        <v>0</v>
      </c>
      <c r="L531" s="13">
        <v>0</v>
      </c>
      <c r="M531" s="11">
        <v>171225.40979999999</v>
      </c>
    </row>
    <row r="532" spans="1:13" x14ac:dyDescent="0.35">
      <c r="A532" s="8">
        <v>45140</v>
      </c>
      <c r="B532" s="9">
        <v>20000</v>
      </c>
      <c r="C532" s="10">
        <v>9.4</v>
      </c>
      <c r="D532" s="11">
        <v>188000</v>
      </c>
      <c r="E532" s="12">
        <v>8.7613429899999993</v>
      </c>
      <c r="F532" s="11">
        <v>175226.85979999998</v>
      </c>
      <c r="G532" s="11">
        <v>-12773.140200000023</v>
      </c>
      <c r="H532" s="5">
        <v>0</v>
      </c>
      <c r="I532" s="13">
        <v>0</v>
      </c>
      <c r="J532" s="11">
        <v>175226.85979999998</v>
      </c>
      <c r="K532" s="5">
        <v>0</v>
      </c>
      <c r="L532" s="13">
        <v>0</v>
      </c>
      <c r="M532" s="11">
        <v>175226.85979999998</v>
      </c>
    </row>
    <row r="533" spans="1:13" x14ac:dyDescent="0.35">
      <c r="A533" s="8">
        <v>45141</v>
      </c>
      <c r="B533" s="9">
        <v>20000</v>
      </c>
      <c r="C533" s="10">
        <v>9.6</v>
      </c>
      <c r="D533" s="11">
        <v>192000</v>
      </c>
      <c r="E533" s="12">
        <v>8.8676328200000007</v>
      </c>
      <c r="F533" s="11">
        <v>177352.65640000001</v>
      </c>
      <c r="G533" s="11">
        <v>-14647.343599999993</v>
      </c>
      <c r="H533" s="5">
        <v>0</v>
      </c>
      <c r="I533" s="13">
        <v>0</v>
      </c>
      <c r="J533" s="11">
        <v>177352.65640000001</v>
      </c>
      <c r="K533" s="5">
        <v>0</v>
      </c>
      <c r="L533" s="13">
        <v>0</v>
      </c>
      <c r="M533" s="11">
        <v>177352.65640000001</v>
      </c>
    </row>
    <row r="534" spans="1:13" x14ac:dyDescent="0.35">
      <c r="A534" s="8">
        <v>45142</v>
      </c>
      <c r="B534" s="9">
        <v>20000</v>
      </c>
      <c r="C534" s="10">
        <v>9.8000000000000007</v>
      </c>
      <c r="D534" s="11">
        <v>196000</v>
      </c>
      <c r="E534" s="12">
        <v>8.8266371600000006</v>
      </c>
      <c r="F534" s="11">
        <v>176532.74320000003</v>
      </c>
      <c r="G534" s="11">
        <v>-19467.256799999974</v>
      </c>
      <c r="H534" s="5">
        <v>0</v>
      </c>
      <c r="I534" s="13">
        <v>0</v>
      </c>
      <c r="J534" s="11">
        <v>176532.74320000003</v>
      </c>
      <c r="K534" s="5">
        <v>0</v>
      </c>
      <c r="L534" s="13">
        <v>0</v>
      </c>
      <c r="M534" s="11">
        <v>176532.74320000003</v>
      </c>
    </row>
    <row r="535" spans="1:13" x14ac:dyDescent="0.35">
      <c r="A535" s="8">
        <v>45145</v>
      </c>
      <c r="B535" s="9">
        <v>20000</v>
      </c>
      <c r="C535" s="10">
        <v>9.6999999999999993</v>
      </c>
      <c r="D535" s="11">
        <v>194000</v>
      </c>
      <c r="E535" s="12">
        <v>8.8163158100000008</v>
      </c>
      <c r="F535" s="11">
        <v>176326.3162</v>
      </c>
      <c r="G535" s="11">
        <v>-17673.683799999999</v>
      </c>
      <c r="H535" s="5">
        <v>0</v>
      </c>
      <c r="I535" s="13">
        <v>0</v>
      </c>
      <c r="J535" s="11">
        <v>176326.3162</v>
      </c>
      <c r="K535" s="5">
        <v>0</v>
      </c>
      <c r="L535" s="13">
        <v>0</v>
      </c>
      <c r="M535" s="11">
        <v>176326.3162</v>
      </c>
    </row>
    <row r="536" spans="1:13" x14ac:dyDescent="0.35">
      <c r="A536" s="8">
        <v>45146</v>
      </c>
      <c r="B536" s="9">
        <v>20000</v>
      </c>
      <c r="C536" s="10">
        <v>9.702</v>
      </c>
      <c r="D536" s="11">
        <v>194040</v>
      </c>
      <c r="E536" s="12">
        <v>8.9987376599999997</v>
      </c>
      <c r="F536" s="11">
        <v>179974.75320000001</v>
      </c>
      <c r="G536" s="11">
        <v>-14065.246799999994</v>
      </c>
      <c r="H536" s="5">
        <v>0</v>
      </c>
      <c r="I536" s="13">
        <v>0</v>
      </c>
      <c r="J536" s="11">
        <v>179974.75320000001</v>
      </c>
      <c r="K536" s="5">
        <v>0</v>
      </c>
      <c r="L536" s="13">
        <v>0</v>
      </c>
      <c r="M536" s="11">
        <v>179974.75320000001</v>
      </c>
    </row>
    <row r="537" spans="1:13" x14ac:dyDescent="0.35">
      <c r="A537" s="8">
        <v>45147</v>
      </c>
      <c r="B537" s="9">
        <v>20000</v>
      </c>
      <c r="C537" s="10">
        <v>9.9</v>
      </c>
      <c r="D537" s="11">
        <v>198000</v>
      </c>
      <c r="E537" s="12">
        <v>9.0945470299999993</v>
      </c>
      <c r="F537" s="11">
        <v>181890.94059999997</v>
      </c>
      <c r="G537" s="11">
        <v>-16109.059400000027</v>
      </c>
      <c r="H537" s="5">
        <v>0</v>
      </c>
      <c r="I537" s="13">
        <v>0</v>
      </c>
      <c r="J537" s="11">
        <v>181890.94059999997</v>
      </c>
      <c r="K537" s="5">
        <v>0</v>
      </c>
      <c r="L537" s="13">
        <v>0</v>
      </c>
      <c r="M537" s="11">
        <v>181890.94059999997</v>
      </c>
    </row>
    <row r="538" spans="1:13" x14ac:dyDescent="0.35">
      <c r="A538" s="8">
        <v>45148</v>
      </c>
      <c r="B538" s="9">
        <v>20000</v>
      </c>
      <c r="C538" s="10">
        <v>9.9990000000000006</v>
      </c>
      <c r="D538" s="11">
        <v>199980</v>
      </c>
      <c r="E538" s="12">
        <v>8.9057716800000009</v>
      </c>
      <c r="F538" s="11">
        <v>178115.43360000002</v>
      </c>
      <c r="G538" s="11">
        <v>-21864.566399999982</v>
      </c>
      <c r="H538" s="5">
        <v>0</v>
      </c>
      <c r="I538" s="13">
        <v>0</v>
      </c>
      <c r="J538" s="11">
        <v>178115.43360000002</v>
      </c>
      <c r="K538" s="5">
        <v>0</v>
      </c>
      <c r="L538" s="13">
        <v>0</v>
      </c>
      <c r="M538" s="11">
        <v>178115.43360000002</v>
      </c>
    </row>
    <row r="539" spans="1:13" x14ac:dyDescent="0.35">
      <c r="A539" s="8">
        <v>45149</v>
      </c>
      <c r="B539" s="9">
        <v>20000</v>
      </c>
      <c r="C539" s="10">
        <v>9.8010000000000002</v>
      </c>
      <c r="D539" s="11">
        <v>196020</v>
      </c>
      <c r="E539" s="12">
        <v>8.9603153599999992</v>
      </c>
      <c r="F539" s="11">
        <v>179206.30719999998</v>
      </c>
      <c r="G539" s="11">
        <v>-16813.692800000019</v>
      </c>
      <c r="H539" s="5">
        <v>0</v>
      </c>
      <c r="I539" s="13">
        <v>0</v>
      </c>
      <c r="J539" s="11">
        <v>179206.30719999998</v>
      </c>
      <c r="K539" s="5">
        <v>0</v>
      </c>
      <c r="L539" s="13">
        <v>0</v>
      </c>
      <c r="M539" s="11">
        <v>179206.30719999998</v>
      </c>
    </row>
    <row r="540" spans="1:13" x14ac:dyDescent="0.35">
      <c r="A540" s="8">
        <v>45152</v>
      </c>
      <c r="B540" s="9">
        <v>20000</v>
      </c>
      <c r="C540" s="10">
        <v>9.9</v>
      </c>
      <c r="D540" s="11">
        <v>198000</v>
      </c>
      <c r="E540" s="12">
        <v>9.0448375100000007</v>
      </c>
      <c r="F540" s="11">
        <v>180896.75020000001</v>
      </c>
      <c r="G540" s="11">
        <v>-17103.249799999991</v>
      </c>
      <c r="H540" s="5">
        <v>0</v>
      </c>
      <c r="I540" s="13">
        <v>0</v>
      </c>
      <c r="J540" s="11">
        <v>180896.75020000001</v>
      </c>
      <c r="K540" s="5">
        <v>0</v>
      </c>
      <c r="L540" s="13">
        <v>0</v>
      </c>
      <c r="M540" s="11">
        <v>180896.75020000001</v>
      </c>
    </row>
    <row r="541" spans="1:13" x14ac:dyDescent="0.35">
      <c r="A541" s="8">
        <v>45153</v>
      </c>
      <c r="B541" s="9">
        <v>20000</v>
      </c>
      <c r="C541" s="10">
        <v>9.9</v>
      </c>
      <c r="D541" s="11">
        <v>198000</v>
      </c>
      <c r="E541" s="12">
        <v>9.0905604100000001</v>
      </c>
      <c r="F541" s="11">
        <v>181811.20819999999</v>
      </c>
      <c r="G541" s="11">
        <v>-16188.791800000006</v>
      </c>
      <c r="H541" s="5">
        <v>0</v>
      </c>
      <c r="I541" s="13">
        <v>0</v>
      </c>
      <c r="J541" s="11">
        <v>181811.20819999999</v>
      </c>
      <c r="K541" s="5">
        <v>0</v>
      </c>
      <c r="L541" s="13">
        <v>0</v>
      </c>
      <c r="M541" s="11">
        <v>181811.20819999999</v>
      </c>
    </row>
    <row r="542" spans="1:13" x14ac:dyDescent="0.35">
      <c r="A542" s="8">
        <v>45154</v>
      </c>
      <c r="B542" s="9">
        <v>20000</v>
      </c>
      <c r="C542" s="10">
        <v>10</v>
      </c>
      <c r="D542" s="11">
        <v>200000</v>
      </c>
      <c r="E542" s="12">
        <v>8.9926539699999992</v>
      </c>
      <c r="F542" s="11">
        <v>179853.07939999999</v>
      </c>
      <c r="G542" s="11">
        <v>-20146.920600000012</v>
      </c>
      <c r="H542" s="5">
        <v>0</v>
      </c>
      <c r="I542" s="13">
        <v>0</v>
      </c>
      <c r="J542" s="11">
        <v>179853.07939999999</v>
      </c>
      <c r="K542" s="5">
        <v>0</v>
      </c>
      <c r="L542" s="13">
        <v>0</v>
      </c>
      <c r="M542" s="11">
        <v>179853.07939999999</v>
      </c>
    </row>
    <row r="543" spans="1:13" x14ac:dyDescent="0.35">
      <c r="A543" s="8">
        <v>45155</v>
      </c>
      <c r="B543" s="9">
        <v>20000</v>
      </c>
      <c r="C543" s="10">
        <v>9.9</v>
      </c>
      <c r="D543" s="11">
        <v>198000</v>
      </c>
      <c r="E543" s="12">
        <v>8.7682577399999992</v>
      </c>
      <c r="F543" s="11">
        <v>175365.15479999999</v>
      </c>
      <c r="G543" s="11">
        <v>-22634.845200000011</v>
      </c>
      <c r="H543" s="5">
        <v>0</v>
      </c>
      <c r="I543" s="13">
        <v>0</v>
      </c>
      <c r="J543" s="11">
        <v>175365.15479999999</v>
      </c>
      <c r="K543" s="5">
        <v>0</v>
      </c>
      <c r="L543" s="13">
        <v>0</v>
      </c>
      <c r="M543" s="11">
        <v>175365.15479999999</v>
      </c>
    </row>
    <row r="544" spans="1:13" x14ac:dyDescent="0.35">
      <c r="A544" s="8">
        <v>45156</v>
      </c>
      <c r="B544" s="9">
        <v>20000</v>
      </c>
      <c r="C544" s="10">
        <v>9.6</v>
      </c>
      <c r="D544" s="11">
        <v>192000</v>
      </c>
      <c r="E544" s="12">
        <v>8.0837979000000004</v>
      </c>
      <c r="F544" s="11">
        <v>161675.95800000001</v>
      </c>
      <c r="G544" s="11">
        <v>-30324.041999999987</v>
      </c>
      <c r="H544" s="5">
        <v>0</v>
      </c>
      <c r="I544" s="13">
        <v>0</v>
      </c>
      <c r="J544" s="11">
        <v>161675.95800000001</v>
      </c>
      <c r="K544" s="5">
        <v>0</v>
      </c>
      <c r="L544" s="13">
        <v>0</v>
      </c>
      <c r="M544" s="11">
        <v>161675.95800000001</v>
      </c>
    </row>
    <row r="545" spans="1:13" x14ac:dyDescent="0.35">
      <c r="A545" s="8">
        <v>45159</v>
      </c>
      <c r="B545" s="9">
        <v>20000</v>
      </c>
      <c r="C545" s="10">
        <v>8.9</v>
      </c>
      <c r="D545" s="11">
        <v>178000</v>
      </c>
      <c r="E545" s="12">
        <v>8.0778881299999998</v>
      </c>
      <c r="F545" s="11">
        <v>161557.76259999999</v>
      </c>
      <c r="G545" s="11">
        <v>-16442.237400000013</v>
      </c>
      <c r="H545" s="5">
        <v>0</v>
      </c>
      <c r="I545" s="13">
        <v>0</v>
      </c>
      <c r="J545" s="11">
        <v>161557.76259999999</v>
      </c>
      <c r="K545" s="5">
        <v>0</v>
      </c>
      <c r="L545" s="13">
        <v>0</v>
      </c>
      <c r="M545" s="11">
        <v>161557.76259999999</v>
      </c>
    </row>
    <row r="546" spans="1:13" x14ac:dyDescent="0.35">
      <c r="A546" s="8">
        <v>45160</v>
      </c>
      <c r="B546" s="9">
        <v>20000</v>
      </c>
      <c r="C546" s="10">
        <v>8.9</v>
      </c>
      <c r="D546" s="11">
        <v>178000</v>
      </c>
      <c r="E546" s="12">
        <v>7.9775777699999999</v>
      </c>
      <c r="F546" s="11">
        <v>159551.55540000001</v>
      </c>
      <c r="G546" s="11">
        <v>-18448.444599999988</v>
      </c>
      <c r="H546" s="5">
        <v>0</v>
      </c>
      <c r="I546" s="13">
        <v>0</v>
      </c>
      <c r="J546" s="11">
        <v>159551.55540000001</v>
      </c>
      <c r="K546" s="5">
        <v>0</v>
      </c>
      <c r="L546" s="13">
        <v>0</v>
      </c>
      <c r="M546" s="11">
        <v>159551.55540000001</v>
      </c>
    </row>
    <row r="547" spans="1:13" x14ac:dyDescent="0.35">
      <c r="A547" s="8">
        <v>45161</v>
      </c>
      <c r="B547" s="9">
        <v>20000</v>
      </c>
      <c r="C547" s="10">
        <v>8.8000000000000007</v>
      </c>
      <c r="D547" s="11">
        <v>176000</v>
      </c>
      <c r="E547" s="12">
        <v>7.9072312199999999</v>
      </c>
      <c r="F547" s="11">
        <v>158144.6244</v>
      </c>
      <c r="G547" s="11">
        <v>-17855.375599999999</v>
      </c>
      <c r="H547" s="5">
        <v>0</v>
      </c>
      <c r="I547" s="13">
        <v>0</v>
      </c>
      <c r="J547" s="11">
        <v>158144.6244</v>
      </c>
      <c r="K547" s="5">
        <v>31.35</v>
      </c>
      <c r="L547" s="13">
        <v>1.9823626708110858E-4</v>
      </c>
      <c r="M547" s="11">
        <v>158113.27439999999</v>
      </c>
    </row>
    <row r="548" spans="1:13" x14ac:dyDescent="0.35">
      <c r="A548" s="8">
        <v>45162</v>
      </c>
      <c r="B548" s="9">
        <v>20000</v>
      </c>
      <c r="C548" s="10">
        <v>8.7010000000000005</v>
      </c>
      <c r="D548" s="11">
        <v>174020</v>
      </c>
      <c r="E548" s="12">
        <v>7.9271969000000002</v>
      </c>
      <c r="F548" s="11">
        <v>158543.93799999999</v>
      </c>
      <c r="G548" s="11">
        <v>-15476.062000000005</v>
      </c>
      <c r="H548" s="5">
        <v>0</v>
      </c>
      <c r="I548" s="13">
        <v>0</v>
      </c>
      <c r="J548" s="11">
        <v>158543.93799999999</v>
      </c>
      <c r="K548" s="5">
        <v>0</v>
      </c>
      <c r="L548" s="13">
        <v>0</v>
      </c>
      <c r="M548" s="11">
        <v>158543.93799999999</v>
      </c>
    </row>
    <row r="549" spans="1:13" x14ac:dyDescent="0.35">
      <c r="A549" s="8">
        <v>45163</v>
      </c>
      <c r="B549" s="9">
        <v>20000</v>
      </c>
      <c r="C549" s="10">
        <v>8.6999999999999993</v>
      </c>
      <c r="D549" s="11">
        <v>174000</v>
      </c>
      <c r="E549" s="12">
        <v>7.8694187500000004</v>
      </c>
      <c r="F549" s="11">
        <v>157388.375</v>
      </c>
      <c r="G549" s="11">
        <v>-16611.625</v>
      </c>
      <c r="H549" s="5">
        <v>0</v>
      </c>
      <c r="I549" s="13">
        <v>0</v>
      </c>
      <c r="J549" s="11">
        <v>157388.375</v>
      </c>
      <c r="K549" s="5">
        <v>0</v>
      </c>
      <c r="L549" s="13">
        <v>0</v>
      </c>
      <c r="M549" s="11">
        <v>157388.375</v>
      </c>
    </row>
    <row r="550" spans="1:13" x14ac:dyDescent="0.35">
      <c r="A550" s="8">
        <v>45166</v>
      </c>
      <c r="B550" s="9">
        <v>20000</v>
      </c>
      <c r="C550" s="10">
        <v>8.6999999999999993</v>
      </c>
      <c r="D550" s="11">
        <v>174000</v>
      </c>
      <c r="E550" s="12">
        <v>7.9259257999999999</v>
      </c>
      <c r="F550" s="11">
        <v>158518.516</v>
      </c>
      <c r="G550" s="11">
        <v>-15481.483999999997</v>
      </c>
      <c r="H550" s="5">
        <v>0</v>
      </c>
      <c r="I550" s="13">
        <v>0</v>
      </c>
      <c r="J550" s="11">
        <v>158518.516</v>
      </c>
      <c r="K550" s="5">
        <v>0</v>
      </c>
      <c r="L550" s="13">
        <v>0</v>
      </c>
      <c r="M550" s="11">
        <v>158518.516</v>
      </c>
    </row>
    <row r="551" spans="1:13" x14ac:dyDescent="0.35">
      <c r="A551" s="8">
        <v>45167</v>
      </c>
      <c r="B551" s="9">
        <v>20000</v>
      </c>
      <c r="C551" s="10">
        <v>8.6999999999999993</v>
      </c>
      <c r="D551" s="11">
        <v>174000</v>
      </c>
      <c r="E551" s="12">
        <v>8.1284009699999995</v>
      </c>
      <c r="F551" s="11">
        <v>162568.01939999999</v>
      </c>
      <c r="G551" s="11">
        <v>-11431.98060000001</v>
      </c>
      <c r="H551" s="5">
        <v>0</v>
      </c>
      <c r="I551" s="13">
        <v>0</v>
      </c>
      <c r="J551" s="11">
        <v>162568.01939999999</v>
      </c>
      <c r="K551" s="5">
        <v>0</v>
      </c>
      <c r="L551" s="13">
        <v>0</v>
      </c>
      <c r="M551" s="11">
        <v>162568.01939999999</v>
      </c>
    </row>
    <row r="552" spans="1:13" x14ac:dyDescent="0.35">
      <c r="A552" s="8">
        <v>45168</v>
      </c>
      <c r="B552" s="9">
        <v>20000</v>
      </c>
      <c r="C552" s="10">
        <v>8.9</v>
      </c>
      <c r="D552" s="11">
        <v>178000</v>
      </c>
      <c r="E552" s="12">
        <v>8.2369693799999997</v>
      </c>
      <c r="F552" s="11">
        <v>164739.38759999999</v>
      </c>
      <c r="G552" s="11">
        <v>-13260.612400000013</v>
      </c>
      <c r="H552" s="5">
        <v>0</v>
      </c>
      <c r="I552" s="13">
        <v>0</v>
      </c>
      <c r="J552" s="11">
        <v>164739.38759999999</v>
      </c>
      <c r="K552" s="5">
        <v>0</v>
      </c>
      <c r="L552" s="13">
        <v>0</v>
      </c>
      <c r="M552" s="11">
        <v>164739.38759999999</v>
      </c>
    </row>
    <row r="553" spans="1:13" x14ac:dyDescent="0.35">
      <c r="A553" s="8">
        <v>45169</v>
      </c>
      <c r="B553" s="9">
        <v>20000</v>
      </c>
      <c r="C553" s="10">
        <v>9.1</v>
      </c>
      <c r="D553" s="11">
        <v>182000</v>
      </c>
      <c r="E553" s="12">
        <v>8.2791653800000002</v>
      </c>
      <c r="F553" s="11">
        <v>165583.3076</v>
      </c>
      <c r="G553" s="11">
        <v>-16416.6924</v>
      </c>
      <c r="H553" s="5">
        <v>0</v>
      </c>
      <c r="I553" s="13">
        <v>0</v>
      </c>
      <c r="J553" s="11">
        <v>165583.3076</v>
      </c>
      <c r="K553" s="5">
        <v>0</v>
      </c>
      <c r="L553" s="13">
        <v>0</v>
      </c>
      <c r="M553" s="11">
        <v>165583.3076</v>
      </c>
    </row>
    <row r="554" spans="1:13" x14ac:dyDescent="0.35">
      <c r="A554" s="8">
        <v>45170</v>
      </c>
      <c r="B554" s="9">
        <v>20000</v>
      </c>
      <c r="C554" s="10">
        <v>9.1</v>
      </c>
      <c r="D554" s="11">
        <v>182000</v>
      </c>
      <c r="E554" s="12">
        <v>7.90972542</v>
      </c>
      <c r="F554" s="11">
        <v>158194.50839999999</v>
      </c>
      <c r="G554" s="11">
        <v>-23805.491600000008</v>
      </c>
      <c r="H554" s="5">
        <v>0</v>
      </c>
      <c r="I554" s="13">
        <v>0</v>
      </c>
      <c r="J554" s="11">
        <v>158194.50839999999</v>
      </c>
      <c r="K554" s="5">
        <v>0</v>
      </c>
      <c r="L554" s="13">
        <v>0</v>
      </c>
      <c r="M554" s="11">
        <v>158194.50839999999</v>
      </c>
    </row>
    <row r="555" spans="1:13" x14ac:dyDescent="0.35">
      <c r="A555" s="8">
        <v>45173</v>
      </c>
      <c r="B555" s="9">
        <v>20000</v>
      </c>
      <c r="C555" s="10">
        <v>8.7010000000000005</v>
      </c>
      <c r="D555" s="11">
        <v>174020</v>
      </c>
      <c r="E555" s="12">
        <v>7.8908000999999999</v>
      </c>
      <c r="F555" s="11">
        <v>157816.00200000001</v>
      </c>
      <c r="G555" s="11">
        <v>-16203.997999999992</v>
      </c>
      <c r="H555" s="5">
        <v>0</v>
      </c>
      <c r="I555" s="13">
        <v>0</v>
      </c>
      <c r="J555" s="11">
        <v>157816.00200000001</v>
      </c>
      <c r="K555" s="5">
        <v>0</v>
      </c>
      <c r="L555" s="13">
        <v>0</v>
      </c>
      <c r="M555" s="11">
        <v>157816.00200000001</v>
      </c>
    </row>
    <row r="556" spans="1:13" x14ac:dyDescent="0.35">
      <c r="A556" s="8">
        <v>45174</v>
      </c>
      <c r="B556" s="9">
        <v>20000</v>
      </c>
      <c r="C556" s="10">
        <v>8.6999999999999993</v>
      </c>
      <c r="D556" s="11">
        <v>174000</v>
      </c>
      <c r="E556" s="12">
        <v>7.9165409200000001</v>
      </c>
      <c r="F556" s="11">
        <v>158330.81839999999</v>
      </c>
      <c r="G556" s="11">
        <v>-15669.181600000011</v>
      </c>
      <c r="H556" s="5">
        <v>0</v>
      </c>
      <c r="I556" s="13">
        <v>0</v>
      </c>
      <c r="J556" s="11">
        <v>158330.81839999999</v>
      </c>
      <c r="K556" s="5">
        <v>347.88</v>
      </c>
      <c r="L556" s="13">
        <v>2.1971717415186433E-3</v>
      </c>
      <c r="M556" s="11">
        <v>157982.93839999998</v>
      </c>
    </row>
    <row r="557" spans="1:13" x14ac:dyDescent="0.35">
      <c r="A557" s="8">
        <v>45175</v>
      </c>
      <c r="B557" s="9">
        <v>20000</v>
      </c>
      <c r="C557" s="10">
        <v>8.6999999999999993</v>
      </c>
      <c r="D557" s="11">
        <v>174000</v>
      </c>
      <c r="E557" s="12">
        <v>7.9035379700000004</v>
      </c>
      <c r="F557" s="11">
        <v>158070.75940000001</v>
      </c>
      <c r="G557" s="11">
        <v>-15929.24059999999</v>
      </c>
      <c r="H557" s="5">
        <v>0</v>
      </c>
      <c r="I557" s="13">
        <v>0</v>
      </c>
      <c r="J557" s="11">
        <v>158070.75940000001</v>
      </c>
      <c r="K557" s="5">
        <v>0</v>
      </c>
      <c r="L557" s="13">
        <v>0</v>
      </c>
      <c r="M557" s="11">
        <v>158070.75940000001</v>
      </c>
    </row>
    <row r="558" spans="1:13" x14ac:dyDescent="0.35">
      <c r="A558" s="8">
        <v>45177</v>
      </c>
      <c r="B558" s="9">
        <v>20000</v>
      </c>
      <c r="C558" s="10">
        <v>8.6999999999999993</v>
      </c>
      <c r="D558" s="11">
        <v>174000</v>
      </c>
      <c r="E558" s="12">
        <v>8.0031471100000005</v>
      </c>
      <c r="F558" s="11">
        <v>160062.94220000002</v>
      </c>
      <c r="G558" s="11">
        <v>-13937.05779999998</v>
      </c>
      <c r="H558" s="5">
        <v>0</v>
      </c>
      <c r="I558" s="13">
        <v>0</v>
      </c>
      <c r="J558" s="11">
        <v>160062.94220000002</v>
      </c>
      <c r="K558" s="5">
        <v>0</v>
      </c>
      <c r="L558" s="13">
        <v>0</v>
      </c>
      <c r="M558" s="11">
        <v>160062.94220000002</v>
      </c>
    </row>
    <row r="559" spans="1:13" x14ac:dyDescent="0.35">
      <c r="A559" s="8">
        <v>45180</v>
      </c>
      <c r="B559" s="9">
        <v>20000</v>
      </c>
      <c r="C559" s="10">
        <v>8.8000000000000007</v>
      </c>
      <c r="D559" s="11">
        <v>176000</v>
      </c>
      <c r="E559" s="12">
        <v>7.7486979199999997</v>
      </c>
      <c r="F559" s="11">
        <v>154973.9584</v>
      </c>
      <c r="G559" s="11">
        <v>-21026.041599999997</v>
      </c>
      <c r="H559" s="5">
        <v>0</v>
      </c>
      <c r="I559" s="13">
        <v>0</v>
      </c>
      <c r="J559" s="11">
        <v>154973.9584</v>
      </c>
      <c r="K559" s="5">
        <v>0</v>
      </c>
      <c r="L559" s="13">
        <v>0</v>
      </c>
      <c r="M559" s="11">
        <v>154973.9584</v>
      </c>
    </row>
    <row r="560" spans="1:13" x14ac:dyDescent="0.35">
      <c r="A560" s="8">
        <v>45181</v>
      </c>
      <c r="B560" s="9">
        <v>20000</v>
      </c>
      <c r="C560" s="10">
        <v>8.5</v>
      </c>
      <c r="D560" s="11">
        <v>170000</v>
      </c>
      <c r="E560" s="12">
        <v>8.0349528800000005</v>
      </c>
      <c r="F560" s="11">
        <v>160699.0576</v>
      </c>
      <c r="G560" s="11">
        <v>-9300.9423999999999</v>
      </c>
      <c r="H560" s="5">
        <v>0</v>
      </c>
      <c r="I560" s="13">
        <v>0</v>
      </c>
      <c r="J560" s="11">
        <v>160699.0576</v>
      </c>
      <c r="K560" s="5">
        <v>0</v>
      </c>
      <c r="L560" s="13">
        <v>0</v>
      </c>
      <c r="M560" s="11">
        <v>160699.0576</v>
      </c>
    </row>
    <row r="561" spans="1:13" x14ac:dyDescent="0.35">
      <c r="A561" s="8">
        <v>45182</v>
      </c>
      <c r="B561" s="9">
        <v>20000</v>
      </c>
      <c r="C561" s="10">
        <v>8.8000000000000007</v>
      </c>
      <c r="D561" s="11">
        <v>176000</v>
      </c>
      <c r="E561" s="12">
        <v>7.9844954299999999</v>
      </c>
      <c r="F561" s="11">
        <v>159689.9086</v>
      </c>
      <c r="G561" s="11">
        <v>-16310.091400000005</v>
      </c>
      <c r="H561" s="5">
        <v>0</v>
      </c>
      <c r="I561" s="13">
        <v>0</v>
      </c>
      <c r="J561" s="11">
        <v>159689.9086</v>
      </c>
      <c r="K561" s="5">
        <v>0</v>
      </c>
      <c r="L561" s="13">
        <v>0</v>
      </c>
      <c r="M561" s="11">
        <v>159689.9086</v>
      </c>
    </row>
    <row r="562" spans="1:13" x14ac:dyDescent="0.35">
      <c r="A562" s="8">
        <v>45183</v>
      </c>
      <c r="B562" s="9">
        <v>20000</v>
      </c>
      <c r="C562" s="10">
        <v>8.8000000000000007</v>
      </c>
      <c r="D562" s="11">
        <v>176000</v>
      </c>
      <c r="E562" s="12">
        <v>8.0497624499999993</v>
      </c>
      <c r="F562" s="11">
        <v>160995.24899999998</v>
      </c>
      <c r="G562" s="11">
        <v>-15004.751000000018</v>
      </c>
      <c r="H562" s="5">
        <v>0</v>
      </c>
      <c r="I562" s="13">
        <v>0</v>
      </c>
      <c r="J562" s="11">
        <v>160995.24899999998</v>
      </c>
      <c r="K562" s="5">
        <v>0</v>
      </c>
      <c r="L562" s="13">
        <v>0</v>
      </c>
      <c r="M562" s="11">
        <v>160995.24899999998</v>
      </c>
    </row>
    <row r="563" spans="1:13" x14ac:dyDescent="0.35">
      <c r="A563" s="8">
        <v>45184</v>
      </c>
      <c r="B563" s="9">
        <v>20000</v>
      </c>
      <c r="C563" s="10">
        <v>8.9</v>
      </c>
      <c r="D563" s="11">
        <v>178000</v>
      </c>
      <c r="E563" s="12">
        <v>7.9480484899999997</v>
      </c>
      <c r="F563" s="11">
        <v>158960.96979999999</v>
      </c>
      <c r="G563" s="11">
        <v>-19039.030200000008</v>
      </c>
      <c r="H563" s="5">
        <v>0</v>
      </c>
      <c r="I563" s="13">
        <v>0</v>
      </c>
      <c r="J563" s="11">
        <v>158960.96979999999</v>
      </c>
      <c r="K563" s="5">
        <v>0</v>
      </c>
      <c r="L563" s="13">
        <v>0</v>
      </c>
      <c r="M563" s="11">
        <v>158960.96979999999</v>
      </c>
    </row>
    <row r="564" spans="1:13" x14ac:dyDescent="0.35">
      <c r="A564" s="8">
        <v>45187</v>
      </c>
      <c r="B564" s="9">
        <v>20000</v>
      </c>
      <c r="C564" s="10">
        <v>8.8000000000000007</v>
      </c>
      <c r="D564" s="11">
        <v>176000</v>
      </c>
      <c r="E564" s="12">
        <v>8.1979777600000006</v>
      </c>
      <c r="F564" s="11">
        <v>163959.5552</v>
      </c>
      <c r="G564" s="11">
        <v>-12040.444799999997</v>
      </c>
      <c r="H564" s="5">
        <v>0</v>
      </c>
      <c r="I564" s="13">
        <v>0</v>
      </c>
      <c r="J564" s="11">
        <v>163959.5552</v>
      </c>
      <c r="K564" s="5">
        <v>0</v>
      </c>
      <c r="L564" s="13">
        <v>0</v>
      </c>
      <c r="M564" s="11">
        <v>163959.5552</v>
      </c>
    </row>
    <row r="565" spans="1:13" x14ac:dyDescent="0.35">
      <c r="A565" s="8">
        <v>45188</v>
      </c>
      <c r="B565" s="9">
        <v>20000</v>
      </c>
      <c r="C565" s="10">
        <v>9</v>
      </c>
      <c r="D565" s="11">
        <v>180000</v>
      </c>
      <c r="E565" s="12">
        <v>8.1622492700000002</v>
      </c>
      <c r="F565" s="11">
        <v>163244.98540000001</v>
      </c>
      <c r="G565" s="11">
        <v>-16755.014599999995</v>
      </c>
      <c r="H565" s="5">
        <v>0</v>
      </c>
      <c r="I565" s="13">
        <v>0</v>
      </c>
      <c r="J565" s="11">
        <v>163244.98540000001</v>
      </c>
      <c r="K565" s="5">
        <v>0</v>
      </c>
      <c r="L565" s="13">
        <v>0</v>
      </c>
      <c r="M565" s="11">
        <v>163244.98540000001</v>
      </c>
    </row>
    <row r="566" spans="1:13" x14ac:dyDescent="0.35">
      <c r="A566" s="8">
        <v>45189</v>
      </c>
      <c r="B566" s="9">
        <v>20000</v>
      </c>
      <c r="C566" s="10">
        <v>9</v>
      </c>
      <c r="D566" s="11">
        <v>180000</v>
      </c>
      <c r="E566" s="12">
        <v>8.1617990799999998</v>
      </c>
      <c r="F566" s="11">
        <v>163235.9816</v>
      </c>
      <c r="G566" s="11">
        <v>-16764.018400000001</v>
      </c>
      <c r="H566" s="5">
        <v>0</v>
      </c>
      <c r="I566" s="13">
        <v>0</v>
      </c>
      <c r="J566" s="11">
        <v>163235.9816</v>
      </c>
      <c r="K566" s="5">
        <v>0</v>
      </c>
      <c r="L566" s="13">
        <v>0</v>
      </c>
      <c r="M566" s="11">
        <v>163235.9816</v>
      </c>
    </row>
    <row r="567" spans="1:13" x14ac:dyDescent="0.35">
      <c r="A567" s="8">
        <v>45190</v>
      </c>
      <c r="B567" s="9">
        <v>20000</v>
      </c>
      <c r="C567" s="10">
        <v>9</v>
      </c>
      <c r="D567" s="11">
        <v>180000</v>
      </c>
      <c r="E567" s="12">
        <v>8.0929384199999994</v>
      </c>
      <c r="F567" s="11">
        <v>161858.7684</v>
      </c>
      <c r="G567" s="11">
        <v>-18141.231599999999</v>
      </c>
      <c r="H567" s="5">
        <v>0</v>
      </c>
      <c r="I567" s="13">
        <v>0</v>
      </c>
      <c r="J567" s="11">
        <v>161858.7684</v>
      </c>
      <c r="K567" s="5">
        <v>0</v>
      </c>
      <c r="L567" s="13">
        <v>0</v>
      </c>
      <c r="M567" s="11">
        <v>161858.7684</v>
      </c>
    </row>
    <row r="568" spans="1:13" x14ac:dyDescent="0.35">
      <c r="A568" s="8">
        <v>45191</v>
      </c>
      <c r="B568" s="9">
        <v>20000</v>
      </c>
      <c r="C568" s="10">
        <v>8.8989999999999991</v>
      </c>
      <c r="D568" s="11">
        <v>177979.99999999997</v>
      </c>
      <c r="E568" s="12">
        <v>8.1138124900000008</v>
      </c>
      <c r="F568" s="11">
        <v>162276.24980000002</v>
      </c>
      <c r="G568" s="11">
        <v>-15703.750199999951</v>
      </c>
      <c r="H568" s="5">
        <v>0</v>
      </c>
      <c r="I568" s="13">
        <v>0</v>
      </c>
      <c r="J568" s="11">
        <v>162276.24980000002</v>
      </c>
      <c r="K568" s="5">
        <v>0</v>
      </c>
      <c r="L568" s="13">
        <v>0</v>
      </c>
      <c r="M568" s="11">
        <v>162276.24980000002</v>
      </c>
    </row>
    <row r="569" spans="1:13" x14ac:dyDescent="0.35">
      <c r="A569" s="8">
        <v>45194</v>
      </c>
      <c r="B569" s="9">
        <v>20000</v>
      </c>
      <c r="C569" s="10">
        <v>8.9</v>
      </c>
      <c r="D569" s="11">
        <v>178000</v>
      </c>
      <c r="E569" s="12">
        <v>8.0342138799999994</v>
      </c>
      <c r="F569" s="11">
        <v>160684.2776</v>
      </c>
      <c r="G569" s="11">
        <v>-17315.722399999999</v>
      </c>
      <c r="H569" s="5">
        <v>0</v>
      </c>
      <c r="I569" s="13">
        <v>0</v>
      </c>
      <c r="J569" s="11">
        <v>160684.2776</v>
      </c>
      <c r="K569" s="5">
        <v>0</v>
      </c>
      <c r="L569" s="13">
        <v>0</v>
      </c>
      <c r="M569" s="11">
        <v>160684.2776</v>
      </c>
    </row>
    <row r="570" spans="1:13" x14ac:dyDescent="0.35">
      <c r="A570" s="8">
        <v>45195</v>
      </c>
      <c r="B570" s="9">
        <v>20000</v>
      </c>
      <c r="C570" s="10">
        <v>8.8000000000000007</v>
      </c>
      <c r="D570" s="11">
        <v>176000</v>
      </c>
      <c r="E570" s="12">
        <v>8.0609172999999998</v>
      </c>
      <c r="F570" s="11">
        <v>161218.34599999999</v>
      </c>
      <c r="G570" s="11">
        <v>-14781.65400000001</v>
      </c>
      <c r="H570" s="5">
        <v>0</v>
      </c>
      <c r="I570" s="13">
        <v>0</v>
      </c>
      <c r="J570" s="11">
        <v>161218.34599999999</v>
      </c>
      <c r="K570" s="5">
        <v>0</v>
      </c>
      <c r="L570" s="13">
        <v>0</v>
      </c>
      <c r="M570" s="11">
        <v>161218.34599999999</v>
      </c>
    </row>
    <row r="571" spans="1:13" x14ac:dyDescent="0.35">
      <c r="A571" s="8">
        <v>45196</v>
      </c>
      <c r="B571" s="9">
        <v>20000</v>
      </c>
      <c r="C571" s="10">
        <v>8.9</v>
      </c>
      <c r="D571" s="11">
        <v>178000</v>
      </c>
      <c r="E571" s="12">
        <v>8.2129024299999998</v>
      </c>
      <c r="F571" s="11">
        <v>164258.04860000001</v>
      </c>
      <c r="G571" s="11">
        <v>-13741.951399999991</v>
      </c>
      <c r="H571" s="5">
        <v>0</v>
      </c>
      <c r="I571" s="13">
        <v>0</v>
      </c>
      <c r="J571" s="11">
        <v>164258.04860000001</v>
      </c>
      <c r="K571" s="5">
        <v>0</v>
      </c>
      <c r="L571" s="13">
        <v>0</v>
      </c>
      <c r="M571" s="11">
        <v>164258.04860000001</v>
      </c>
    </row>
    <row r="572" spans="1:13" x14ac:dyDescent="0.35">
      <c r="A572" s="8">
        <v>45197</v>
      </c>
      <c r="B572" s="9">
        <v>20000</v>
      </c>
      <c r="C572" s="10">
        <v>9</v>
      </c>
      <c r="D572" s="11">
        <v>180000</v>
      </c>
      <c r="E572" s="12">
        <v>8.34389732</v>
      </c>
      <c r="F572" s="11">
        <v>166877.94639999999</v>
      </c>
      <c r="G572" s="11">
        <v>-13122.053600000014</v>
      </c>
      <c r="H572" s="5">
        <v>0</v>
      </c>
      <c r="I572" s="13">
        <v>0</v>
      </c>
      <c r="J572" s="11">
        <v>166877.94639999999</v>
      </c>
      <c r="K572" s="5">
        <v>0</v>
      </c>
      <c r="L572" s="13">
        <v>0</v>
      </c>
      <c r="M572" s="11">
        <v>166877.94639999999</v>
      </c>
    </row>
    <row r="573" spans="1:13" x14ac:dyDescent="0.35">
      <c r="A573" s="8">
        <v>45198</v>
      </c>
      <c r="B573" s="9">
        <v>20000</v>
      </c>
      <c r="C573" s="10">
        <v>9.1999999999999993</v>
      </c>
      <c r="D573" s="11">
        <v>184000</v>
      </c>
      <c r="E573" s="12">
        <v>8.3397587000000009</v>
      </c>
      <c r="F573" s="11">
        <v>166795.17400000003</v>
      </c>
      <c r="G573" s="11">
        <v>-17204.825999999972</v>
      </c>
      <c r="H573" s="5">
        <v>0</v>
      </c>
      <c r="I573" s="13">
        <v>0</v>
      </c>
      <c r="J573" s="11">
        <v>166795.17400000003</v>
      </c>
      <c r="K573" s="5">
        <v>0</v>
      </c>
      <c r="L573" s="13">
        <v>0</v>
      </c>
      <c r="M573" s="11">
        <v>166795.17400000003</v>
      </c>
    </row>
    <row r="574" spans="1:13" x14ac:dyDescent="0.35">
      <c r="A574" s="8">
        <v>45201</v>
      </c>
      <c r="B574" s="9">
        <v>20000</v>
      </c>
      <c r="C574" s="10">
        <v>9.1999999999999993</v>
      </c>
      <c r="D574" s="11">
        <v>184000</v>
      </c>
      <c r="E574" s="12">
        <v>8.8987750600000002</v>
      </c>
      <c r="F574" s="11">
        <v>177975.5012</v>
      </c>
      <c r="G574" s="11">
        <v>-6024.4988000000012</v>
      </c>
      <c r="H574" s="5">
        <v>0</v>
      </c>
      <c r="I574" s="13">
        <v>0</v>
      </c>
      <c r="J574" s="11">
        <v>177975.5012</v>
      </c>
      <c r="K574" s="5">
        <v>0</v>
      </c>
      <c r="L574" s="13">
        <v>0</v>
      </c>
      <c r="M574" s="11">
        <v>177975.5012</v>
      </c>
    </row>
    <row r="575" spans="1:13" x14ac:dyDescent="0.35">
      <c r="A575" s="8">
        <v>45202</v>
      </c>
      <c r="B575" s="9">
        <v>20000</v>
      </c>
      <c r="C575" s="10">
        <v>9.8000000000000007</v>
      </c>
      <c r="D575" s="11">
        <v>196000</v>
      </c>
      <c r="E575" s="12">
        <v>8.6728750800000007</v>
      </c>
      <c r="F575" s="11">
        <v>173457.50160000002</v>
      </c>
      <c r="G575" s="11">
        <v>-22542.498399999982</v>
      </c>
      <c r="H575" s="5">
        <v>0</v>
      </c>
      <c r="I575" s="13">
        <v>0</v>
      </c>
      <c r="J575" s="11">
        <v>173457.50160000002</v>
      </c>
      <c r="K575" s="5">
        <v>0</v>
      </c>
      <c r="L575" s="13">
        <v>0</v>
      </c>
      <c r="M575" s="11">
        <v>173457.50160000002</v>
      </c>
    </row>
    <row r="576" spans="1:13" x14ac:dyDescent="0.35">
      <c r="A576" s="8">
        <v>45203</v>
      </c>
      <c r="B576" s="9">
        <v>20000</v>
      </c>
      <c r="C576" s="10">
        <v>9.5</v>
      </c>
      <c r="D576" s="11">
        <v>190000</v>
      </c>
      <c r="E576" s="12">
        <v>8.7434648599999996</v>
      </c>
      <c r="F576" s="11">
        <v>174869.2972</v>
      </c>
      <c r="G576" s="11">
        <v>-15130.702799999999</v>
      </c>
      <c r="H576" s="5">
        <v>0</v>
      </c>
      <c r="I576" s="13">
        <v>0</v>
      </c>
      <c r="J576" s="11">
        <v>174869.2972</v>
      </c>
      <c r="K576" s="5">
        <v>0</v>
      </c>
      <c r="L576" s="13">
        <v>0</v>
      </c>
      <c r="M576" s="11">
        <v>174869.2972</v>
      </c>
    </row>
    <row r="577" spans="1:13" x14ac:dyDescent="0.35">
      <c r="A577" s="8">
        <v>45204</v>
      </c>
      <c r="B577" s="9">
        <v>20000</v>
      </c>
      <c r="C577" s="10">
        <v>9.6</v>
      </c>
      <c r="D577" s="11">
        <v>192000</v>
      </c>
      <c r="E577" s="12">
        <v>8.9734595299999995</v>
      </c>
      <c r="F577" s="11">
        <v>179469.1906</v>
      </c>
      <c r="G577" s="11">
        <v>-12530.809399999998</v>
      </c>
      <c r="H577" s="5">
        <v>0</v>
      </c>
      <c r="I577" s="13">
        <v>0</v>
      </c>
      <c r="J577" s="11">
        <v>179469.1906</v>
      </c>
      <c r="K577" s="5">
        <v>0</v>
      </c>
      <c r="L577" s="13">
        <v>0</v>
      </c>
      <c r="M577" s="11">
        <v>179469.1906</v>
      </c>
    </row>
    <row r="578" spans="1:13" x14ac:dyDescent="0.35">
      <c r="A578" s="8">
        <v>45205</v>
      </c>
      <c r="B578" s="9">
        <v>20000</v>
      </c>
      <c r="C578" s="10">
        <v>9.9</v>
      </c>
      <c r="D578" s="11">
        <v>198000</v>
      </c>
      <c r="E578" s="12">
        <v>8.8769816099999996</v>
      </c>
      <c r="F578" s="11">
        <v>177539.63219999999</v>
      </c>
      <c r="G578" s="11">
        <v>-20460.367800000007</v>
      </c>
      <c r="H578" s="5">
        <v>0</v>
      </c>
      <c r="I578" s="13">
        <v>0</v>
      </c>
      <c r="J578" s="11">
        <v>177539.63219999999</v>
      </c>
    </row>
    <row r="579" spans="1:13" x14ac:dyDescent="0.35">
      <c r="A579" s="8">
        <v>45208</v>
      </c>
      <c r="B579" s="9">
        <v>20000</v>
      </c>
      <c r="C579" s="10">
        <v>9.8000000000000007</v>
      </c>
      <c r="D579" s="11">
        <v>196000</v>
      </c>
      <c r="E579" s="12">
        <v>8.8335720099999993</v>
      </c>
      <c r="F579" s="11">
        <v>176671.44019999998</v>
      </c>
      <c r="G579" s="11">
        <v>-19328.559800000017</v>
      </c>
      <c r="H579" s="5">
        <v>0</v>
      </c>
      <c r="I579" s="13">
        <v>0</v>
      </c>
      <c r="J579" s="11">
        <v>176671.44019999998</v>
      </c>
      <c r="K579" s="5">
        <v>0</v>
      </c>
      <c r="L579" s="13">
        <v>0</v>
      </c>
      <c r="M579" s="11">
        <v>176671.44019999998</v>
      </c>
    </row>
    <row r="580" spans="1:13" x14ac:dyDescent="0.35">
      <c r="A580" s="8">
        <v>45209</v>
      </c>
      <c r="B580" s="9">
        <v>20000</v>
      </c>
      <c r="C580" s="10">
        <v>9.6999999999999993</v>
      </c>
      <c r="D580" s="11">
        <v>194000</v>
      </c>
      <c r="E580" s="12">
        <v>8.6639631099999992</v>
      </c>
      <c r="F580" s="11">
        <v>173279.2622</v>
      </c>
      <c r="G580" s="11">
        <v>-20720.737800000003</v>
      </c>
      <c r="H580" s="5">
        <v>0</v>
      </c>
      <c r="I580" s="13">
        <v>0</v>
      </c>
      <c r="J580" s="11">
        <v>173279.2622</v>
      </c>
    </row>
    <row r="581" spans="1:13" x14ac:dyDescent="0.35">
      <c r="A581" s="8">
        <v>45210</v>
      </c>
      <c r="B581" s="9">
        <v>20000</v>
      </c>
      <c r="C581" s="10">
        <v>9.5</v>
      </c>
      <c r="D581" s="11">
        <v>190000</v>
      </c>
      <c r="E581" s="12">
        <v>8.4724553199999999</v>
      </c>
      <c r="F581" s="11">
        <v>169449.10639999999</v>
      </c>
      <c r="G581" s="11">
        <v>-20550.89360000001</v>
      </c>
      <c r="H581" s="5">
        <v>0</v>
      </c>
      <c r="I581" s="13">
        <v>0</v>
      </c>
      <c r="J581" s="11">
        <v>169449.10639999999</v>
      </c>
    </row>
    <row r="582" spans="1:13" x14ac:dyDescent="0.35">
      <c r="A582" s="8">
        <v>45212</v>
      </c>
      <c r="B582" s="9">
        <v>20000</v>
      </c>
      <c r="C582" s="10">
        <v>9.3000000000000007</v>
      </c>
      <c r="D582" s="11">
        <v>186000</v>
      </c>
      <c r="E582" s="12">
        <v>8.4028830899999996</v>
      </c>
      <c r="F582" s="11">
        <v>168057.6618</v>
      </c>
      <c r="G582" s="11">
        <v>-17942.338199999998</v>
      </c>
      <c r="H582" s="5">
        <v>0</v>
      </c>
      <c r="I582" s="13">
        <v>0</v>
      </c>
      <c r="J582" s="11">
        <v>168057.6618</v>
      </c>
    </row>
    <row r="583" spans="1:13" x14ac:dyDescent="0.35">
      <c r="A583" s="8">
        <v>45215</v>
      </c>
      <c r="B583" s="9">
        <v>20000</v>
      </c>
      <c r="C583" s="10">
        <v>9.1999999999999993</v>
      </c>
      <c r="D583" s="11">
        <v>184000</v>
      </c>
      <c r="E583" s="12">
        <v>8.8216468399999997</v>
      </c>
      <c r="F583" s="11">
        <v>176432.9368</v>
      </c>
      <c r="G583" s="11">
        <v>-7567.0632000000041</v>
      </c>
      <c r="H583" s="5">
        <v>0</v>
      </c>
      <c r="I583" s="13">
        <v>0</v>
      </c>
      <c r="J583" s="11">
        <v>176432.9368</v>
      </c>
    </row>
    <row r="584" spans="1:13" x14ac:dyDescent="0.35">
      <c r="A584" s="8">
        <v>45216</v>
      </c>
      <c r="B584" s="9">
        <v>20000</v>
      </c>
      <c r="C584" s="10">
        <v>9.702</v>
      </c>
      <c r="D584" s="11">
        <v>194040</v>
      </c>
      <c r="E584" s="12">
        <v>8.8666771799999999</v>
      </c>
      <c r="F584" s="11">
        <v>177333.5436</v>
      </c>
      <c r="G584" s="11">
        <v>-16706.456399999995</v>
      </c>
      <c r="H584" s="5">
        <v>0</v>
      </c>
      <c r="I584" s="13">
        <v>0</v>
      </c>
      <c r="J584" s="11">
        <v>177333.5436</v>
      </c>
      <c r="K584" s="5">
        <v>498.63</v>
      </c>
      <c r="L584" s="13">
        <v>2.8118199742555644E-3</v>
      </c>
      <c r="M584" s="11">
        <v>176834.9136</v>
      </c>
    </row>
    <row r="585" spans="1:13" x14ac:dyDescent="0.35">
      <c r="A585" s="8">
        <v>45217</v>
      </c>
      <c r="B585" s="9">
        <v>20000</v>
      </c>
      <c r="C585" s="10">
        <v>9.8000000000000007</v>
      </c>
      <c r="D585" s="11">
        <v>196000</v>
      </c>
      <c r="E585" s="12">
        <v>8.8509168000000003</v>
      </c>
      <c r="F585" s="11">
        <v>177018.33600000001</v>
      </c>
      <c r="G585" s="11">
        <v>-18981.66399999999</v>
      </c>
      <c r="H585" s="5">
        <v>0</v>
      </c>
      <c r="I585" s="13">
        <v>0</v>
      </c>
      <c r="J585" s="11">
        <v>177018.33600000001</v>
      </c>
    </row>
    <row r="586" spans="1:13" x14ac:dyDescent="0.35">
      <c r="A586" s="8">
        <v>45218</v>
      </c>
      <c r="B586" s="9">
        <v>20000</v>
      </c>
      <c r="C586" s="10">
        <v>9.6999999999999993</v>
      </c>
      <c r="D586" s="11">
        <v>194000</v>
      </c>
      <c r="E586" s="12">
        <v>8.9425511400000008</v>
      </c>
      <c r="F586" s="11">
        <v>178851.02280000001</v>
      </c>
      <c r="G586" s="11">
        <v>-15148.977199999994</v>
      </c>
      <c r="H586" s="5">
        <v>0</v>
      </c>
      <c r="I586" s="13">
        <v>0</v>
      </c>
      <c r="J586" s="11">
        <v>178851.02280000001</v>
      </c>
    </row>
    <row r="587" spans="1:13" x14ac:dyDescent="0.35">
      <c r="A587" s="8">
        <v>45219</v>
      </c>
      <c r="B587" s="9">
        <v>20000</v>
      </c>
      <c r="C587" s="10">
        <v>9.8000000000000007</v>
      </c>
      <c r="D587" s="11">
        <v>196000</v>
      </c>
      <c r="E587" s="12">
        <v>9.2570092400000004</v>
      </c>
      <c r="F587" s="11">
        <v>185140.18480000002</v>
      </c>
      <c r="G587" s="11">
        <v>-10859.815199999983</v>
      </c>
      <c r="H587" s="5">
        <v>0</v>
      </c>
      <c r="I587" s="13">
        <v>0</v>
      </c>
      <c r="J587" s="11">
        <v>185140.18480000002</v>
      </c>
    </row>
    <row r="588" spans="1:13" x14ac:dyDescent="0.35">
      <c r="A588" s="8">
        <v>45222</v>
      </c>
      <c r="B588" s="9">
        <v>20000</v>
      </c>
      <c r="C588" s="10">
        <v>10.5</v>
      </c>
      <c r="D588" s="11">
        <v>210000</v>
      </c>
      <c r="E588" s="12">
        <v>9.5368198100000008</v>
      </c>
      <c r="F588" s="11">
        <v>190736.39620000002</v>
      </c>
      <c r="G588" s="11">
        <v>-19263.603799999983</v>
      </c>
      <c r="H588" s="5">
        <v>0</v>
      </c>
      <c r="I588" s="13">
        <v>0</v>
      </c>
      <c r="J588" s="11">
        <v>190736.39620000002</v>
      </c>
    </row>
    <row r="589" spans="1:13" x14ac:dyDescent="0.35">
      <c r="A589" s="8">
        <v>45223</v>
      </c>
      <c r="B589" s="9">
        <v>20000</v>
      </c>
      <c r="C589" s="10">
        <v>11.7</v>
      </c>
      <c r="D589" s="11">
        <v>234000</v>
      </c>
      <c r="E589" s="12">
        <v>10.63443696</v>
      </c>
      <c r="F589" s="11">
        <v>212688.73920000001</v>
      </c>
      <c r="G589" s="11">
        <v>-21311.260799999989</v>
      </c>
      <c r="H589" s="5">
        <v>0</v>
      </c>
      <c r="I589" s="13">
        <v>0</v>
      </c>
      <c r="J589" s="11">
        <v>212688.73920000001</v>
      </c>
    </row>
    <row r="590" spans="1:13" x14ac:dyDescent="0.35">
      <c r="A590" s="8">
        <v>45224</v>
      </c>
      <c r="B590" s="9">
        <v>20000</v>
      </c>
      <c r="C590" s="10">
        <v>11.7</v>
      </c>
      <c r="D590" s="11">
        <v>234000</v>
      </c>
      <c r="E590" s="12">
        <v>10.695543020000001</v>
      </c>
      <c r="F590" s="11">
        <v>213910.86040000001</v>
      </c>
      <c r="G590" s="11">
        <v>-20089.139599999995</v>
      </c>
      <c r="H590" s="5">
        <v>0</v>
      </c>
      <c r="I590" s="13">
        <v>0</v>
      </c>
      <c r="J590" s="11">
        <v>213910.86040000001</v>
      </c>
    </row>
    <row r="591" spans="1:13" x14ac:dyDescent="0.35">
      <c r="A591" s="8">
        <v>45225</v>
      </c>
      <c r="B591" s="9">
        <v>20000</v>
      </c>
      <c r="C591" s="10">
        <v>11.8</v>
      </c>
      <c r="D591" s="11">
        <v>236000</v>
      </c>
      <c r="E591" s="12">
        <v>10.5956764</v>
      </c>
      <c r="F591" s="11">
        <v>211913.52800000002</v>
      </c>
      <c r="G591" s="11">
        <v>-24086.47199999998</v>
      </c>
      <c r="H591" s="5">
        <v>0</v>
      </c>
      <c r="I591" s="13">
        <v>0</v>
      </c>
      <c r="J591" s="11">
        <v>211913.52800000002</v>
      </c>
    </row>
    <row r="592" spans="1:13" x14ac:dyDescent="0.35">
      <c r="A592" s="8">
        <v>45226</v>
      </c>
      <c r="B592" s="9">
        <v>20000</v>
      </c>
      <c r="C592" s="10">
        <v>11.7</v>
      </c>
      <c r="D592" s="11">
        <v>234000</v>
      </c>
      <c r="E592" s="12">
        <v>10.40791877</v>
      </c>
      <c r="F592" s="11">
        <v>208158.37539999999</v>
      </c>
      <c r="G592" s="11">
        <v>-25841.62460000001</v>
      </c>
      <c r="H592" s="5">
        <v>0</v>
      </c>
      <c r="I592" s="13">
        <v>0</v>
      </c>
      <c r="J592" s="11">
        <v>208158.37539999999</v>
      </c>
    </row>
    <row r="593" spans="1:13" x14ac:dyDescent="0.35">
      <c r="A593" s="8">
        <v>45229</v>
      </c>
      <c r="B593" s="9">
        <v>20000</v>
      </c>
      <c r="C593" s="10">
        <v>11.4</v>
      </c>
      <c r="D593" s="11">
        <v>228000</v>
      </c>
      <c r="E593" s="12">
        <v>10.750707520000001</v>
      </c>
      <c r="F593" s="11">
        <v>215014.15040000001</v>
      </c>
      <c r="G593" s="11">
        <v>-12985.849599999987</v>
      </c>
      <c r="H593" s="5">
        <v>0</v>
      </c>
      <c r="I593" s="13">
        <v>0</v>
      </c>
      <c r="J593" s="11">
        <v>215014.15040000001</v>
      </c>
    </row>
    <row r="594" spans="1:13" x14ac:dyDescent="0.35">
      <c r="A594" s="8">
        <v>45230</v>
      </c>
      <c r="B594" s="9">
        <v>20000</v>
      </c>
      <c r="C594" s="10">
        <v>11.8</v>
      </c>
      <c r="D594" s="11">
        <v>236000</v>
      </c>
      <c r="E594" s="12">
        <v>10.728449169999999</v>
      </c>
      <c r="F594" s="11">
        <v>214568.9834</v>
      </c>
      <c r="G594" s="11">
        <v>-21431.016600000003</v>
      </c>
      <c r="H594" s="5">
        <v>0</v>
      </c>
      <c r="I594" s="13">
        <v>0</v>
      </c>
      <c r="J594" s="11">
        <v>214568.9834</v>
      </c>
    </row>
    <row r="595" spans="1:13" x14ac:dyDescent="0.35">
      <c r="A595" s="8">
        <v>45231</v>
      </c>
      <c r="B595" s="9">
        <v>20000</v>
      </c>
      <c r="C595" s="10">
        <v>11.803000000000001</v>
      </c>
      <c r="D595" s="11">
        <v>236060.00000000003</v>
      </c>
      <c r="E595" s="12">
        <v>10.64760244</v>
      </c>
      <c r="F595" s="11">
        <v>212952.04879999999</v>
      </c>
      <c r="G595" s="11">
        <v>-23107.95120000004</v>
      </c>
      <c r="H595" s="5">
        <v>0</v>
      </c>
      <c r="I595" s="13">
        <v>0</v>
      </c>
      <c r="J595" s="11">
        <v>212952.04879999999</v>
      </c>
    </row>
    <row r="596" spans="1:13" x14ac:dyDescent="0.35">
      <c r="A596" s="8">
        <v>45233</v>
      </c>
      <c r="B596" s="9">
        <v>20000</v>
      </c>
      <c r="C596" s="10">
        <v>11.7</v>
      </c>
      <c r="D596" s="11">
        <v>234000</v>
      </c>
      <c r="E596" s="12">
        <v>10.534559829999999</v>
      </c>
      <c r="F596" s="11">
        <v>210691.1966</v>
      </c>
      <c r="G596" s="11">
        <v>-23308.803400000004</v>
      </c>
      <c r="H596" s="5">
        <v>0</v>
      </c>
      <c r="I596" s="13">
        <v>0</v>
      </c>
      <c r="J596" s="11">
        <v>210691.1966</v>
      </c>
    </row>
    <row r="597" spans="1:13" x14ac:dyDescent="0.35">
      <c r="A597" s="8">
        <v>45236</v>
      </c>
      <c r="B597" s="9">
        <v>20000</v>
      </c>
      <c r="C597" s="10">
        <v>11.6</v>
      </c>
      <c r="D597" s="11">
        <v>232000</v>
      </c>
      <c r="E597" s="12">
        <v>10.662142619999999</v>
      </c>
      <c r="F597" s="11">
        <v>213242.85239999997</v>
      </c>
      <c r="G597" s="11">
        <v>-18757.147600000026</v>
      </c>
      <c r="H597" s="5">
        <v>0</v>
      </c>
      <c r="I597" s="13">
        <v>0</v>
      </c>
      <c r="J597" s="11">
        <v>213242.85239999997</v>
      </c>
      <c r="K597" s="5">
        <v>408.63</v>
      </c>
      <c r="L597" s="13">
        <v>1.9162658696456269E-3</v>
      </c>
      <c r="M597" s="11">
        <v>212834.22239999997</v>
      </c>
    </row>
    <row r="598" spans="1:13" x14ac:dyDescent="0.35">
      <c r="A598" s="8">
        <v>45237</v>
      </c>
      <c r="B598" s="9">
        <v>20000</v>
      </c>
      <c r="C598" s="10">
        <v>11.7</v>
      </c>
      <c r="D598" s="11">
        <v>234000</v>
      </c>
      <c r="E598" s="12">
        <v>10.46545869</v>
      </c>
      <c r="F598" s="11">
        <v>209309.17379999999</v>
      </c>
      <c r="G598" s="11">
        <v>-24690.82620000001</v>
      </c>
      <c r="H598" s="5">
        <v>0</v>
      </c>
      <c r="I598" s="13">
        <v>0</v>
      </c>
      <c r="J598" s="11">
        <v>209309.17379999999</v>
      </c>
      <c r="K598" s="5">
        <v>0</v>
      </c>
      <c r="L598" s="13">
        <v>0</v>
      </c>
      <c r="M598" s="11">
        <v>209309.17379999999</v>
      </c>
    </row>
    <row r="599" spans="1:13" x14ac:dyDescent="0.35">
      <c r="A599" s="8">
        <v>45238</v>
      </c>
      <c r="B599" s="9">
        <v>20000</v>
      </c>
      <c r="C599" s="10">
        <v>11.5</v>
      </c>
      <c r="D599" s="11">
        <v>230000</v>
      </c>
      <c r="E599" s="12">
        <v>10.64877901</v>
      </c>
      <c r="F599" s="11">
        <v>212975.5802</v>
      </c>
      <c r="G599" s="11">
        <v>-17024.419800000003</v>
      </c>
      <c r="H599" s="5">
        <v>0</v>
      </c>
      <c r="I599" s="13">
        <v>0</v>
      </c>
      <c r="J599" s="11">
        <v>212975.5802</v>
      </c>
      <c r="K599" s="5">
        <v>0</v>
      </c>
      <c r="L599" s="13">
        <v>0</v>
      </c>
      <c r="M599" s="11">
        <v>212975.5802</v>
      </c>
    </row>
    <row r="600" spans="1:13" x14ac:dyDescent="0.35">
      <c r="A600" s="8">
        <v>45239</v>
      </c>
      <c r="B600" s="9">
        <v>20000</v>
      </c>
      <c r="C600" s="10">
        <v>12.3</v>
      </c>
      <c r="D600" s="11">
        <v>246000</v>
      </c>
      <c r="E600" s="12">
        <v>11.380176329999999</v>
      </c>
      <c r="F600" s="11">
        <v>227603.52659999998</v>
      </c>
      <c r="G600" s="11">
        <v>-18396.473400000017</v>
      </c>
      <c r="H600" s="5">
        <v>0</v>
      </c>
      <c r="I600" s="13">
        <v>0</v>
      </c>
      <c r="J600" s="11">
        <v>227603.52659999998</v>
      </c>
    </row>
    <row r="601" spans="1:13" x14ac:dyDescent="0.35">
      <c r="A601" s="8">
        <v>45240</v>
      </c>
      <c r="B601" s="9">
        <v>20000</v>
      </c>
      <c r="C601" s="10">
        <v>12.4</v>
      </c>
      <c r="D601" s="11">
        <v>248000</v>
      </c>
      <c r="E601" s="12">
        <v>11.295792090000001</v>
      </c>
      <c r="F601" s="11">
        <v>225915.84180000002</v>
      </c>
      <c r="G601" s="11">
        <v>-22084.158199999976</v>
      </c>
      <c r="H601" s="5">
        <v>0</v>
      </c>
      <c r="I601" s="13">
        <v>0</v>
      </c>
      <c r="J601" s="11">
        <v>225915.84180000002</v>
      </c>
    </row>
    <row r="602" spans="1:13" x14ac:dyDescent="0.35">
      <c r="A602" s="8">
        <v>45243</v>
      </c>
      <c r="B602" s="9">
        <v>20000</v>
      </c>
      <c r="C602" s="10">
        <v>12.4</v>
      </c>
      <c r="D602" s="11">
        <v>248000</v>
      </c>
      <c r="E602" s="12">
        <v>11.2099209</v>
      </c>
      <c r="F602" s="11">
        <v>224198.41800000001</v>
      </c>
      <c r="G602" s="11">
        <v>-23801.581999999995</v>
      </c>
      <c r="H602" s="5">
        <v>0</v>
      </c>
      <c r="I602" s="13">
        <v>0</v>
      </c>
      <c r="J602" s="11">
        <v>224198.41800000001</v>
      </c>
      <c r="K602" s="5">
        <v>-131.72</v>
      </c>
      <c r="L602" s="13">
        <v>-5.8751529638358102E-4</v>
      </c>
      <c r="M602" s="11">
        <v>224330.13800000001</v>
      </c>
    </row>
    <row r="603" spans="1:13" x14ac:dyDescent="0.35">
      <c r="A603" s="8">
        <v>45244</v>
      </c>
      <c r="B603" s="9">
        <v>20000</v>
      </c>
      <c r="C603" s="10">
        <v>12.3</v>
      </c>
      <c r="D603" s="11">
        <v>246000</v>
      </c>
      <c r="E603" s="12">
        <v>10.935508390000001</v>
      </c>
      <c r="F603" s="11">
        <v>218710.16780000002</v>
      </c>
      <c r="G603" s="11">
        <v>-27289.832199999975</v>
      </c>
      <c r="H603" s="5">
        <v>0</v>
      </c>
      <c r="I603" s="13">
        <v>0</v>
      </c>
      <c r="J603" s="11">
        <v>218710.16780000002</v>
      </c>
      <c r="K603" s="5">
        <v>0</v>
      </c>
      <c r="L603" s="13">
        <v>0</v>
      </c>
      <c r="M603" s="11">
        <v>218710.16780000002</v>
      </c>
    </row>
    <row r="604" spans="1:13" x14ac:dyDescent="0.35">
      <c r="A604" s="8">
        <v>45246</v>
      </c>
      <c r="B604" s="9">
        <v>20000</v>
      </c>
      <c r="C604" s="10">
        <v>12</v>
      </c>
      <c r="D604" s="11">
        <v>240000</v>
      </c>
      <c r="E604" s="12">
        <v>11.02750402</v>
      </c>
      <c r="F604" s="11">
        <v>220550.08040000001</v>
      </c>
      <c r="G604" s="11">
        <v>-19449.919599999994</v>
      </c>
      <c r="H604" s="5">
        <v>0</v>
      </c>
      <c r="I604" s="13">
        <v>0</v>
      </c>
      <c r="J604" s="11">
        <v>220550.08040000001</v>
      </c>
      <c r="K604" s="5">
        <v>-849.4</v>
      </c>
      <c r="L604" s="13">
        <v>-3.8512794847296731E-3</v>
      </c>
      <c r="M604" s="11">
        <v>221399.4804</v>
      </c>
    </row>
    <row r="605" spans="1:13" x14ac:dyDescent="0.35">
      <c r="A605" s="8">
        <v>45247</v>
      </c>
      <c r="B605" s="9">
        <v>20000</v>
      </c>
      <c r="C605" s="10">
        <v>12.1</v>
      </c>
      <c r="D605" s="11">
        <v>242000</v>
      </c>
      <c r="E605" s="12">
        <v>10.89769761</v>
      </c>
      <c r="F605" s="11">
        <v>217953.9522</v>
      </c>
      <c r="G605" s="11">
        <v>-24046.0478</v>
      </c>
      <c r="H605" s="5">
        <v>0</v>
      </c>
      <c r="I605" s="13">
        <v>0</v>
      </c>
      <c r="J605" s="11">
        <v>217953.9522</v>
      </c>
    </row>
    <row r="606" spans="1:13" x14ac:dyDescent="0.35">
      <c r="A606" s="8">
        <v>45250</v>
      </c>
      <c r="B606" s="9">
        <v>20000</v>
      </c>
      <c r="C606" s="10">
        <v>12</v>
      </c>
      <c r="D606" s="11">
        <v>240000</v>
      </c>
      <c r="E606" s="12">
        <v>11.268510409999999</v>
      </c>
      <c r="F606" s="11">
        <v>225370.20819999999</v>
      </c>
      <c r="G606" s="11">
        <v>-14629.791800000006</v>
      </c>
      <c r="H606" s="5">
        <v>0</v>
      </c>
      <c r="I606" s="13">
        <v>0</v>
      </c>
      <c r="J606" s="11">
        <v>225370.20819999999</v>
      </c>
    </row>
    <row r="607" spans="1:13" x14ac:dyDescent="0.35">
      <c r="A607" s="8">
        <v>45251</v>
      </c>
      <c r="B607" s="9">
        <v>20000</v>
      </c>
      <c r="C607" s="10">
        <v>12.397</v>
      </c>
      <c r="D607" s="11">
        <v>247940</v>
      </c>
      <c r="E607" s="12">
        <v>11.04919314</v>
      </c>
      <c r="F607" s="11">
        <v>220983.8628</v>
      </c>
      <c r="G607" s="11">
        <v>-26956.137199999997</v>
      </c>
      <c r="H607" s="5">
        <v>0</v>
      </c>
      <c r="I607" s="13">
        <v>0</v>
      </c>
      <c r="J607" s="11">
        <v>220983.8628</v>
      </c>
    </row>
    <row r="608" spans="1:13" x14ac:dyDescent="0.35">
      <c r="A608" s="8">
        <v>45252</v>
      </c>
      <c r="B608" s="9">
        <v>20000</v>
      </c>
      <c r="C608" s="10">
        <v>12.2</v>
      </c>
      <c r="D608" s="11">
        <v>244000</v>
      </c>
      <c r="E608" s="12">
        <v>11.039666349999999</v>
      </c>
      <c r="F608" s="11">
        <v>220793.32699999999</v>
      </c>
      <c r="G608" s="11">
        <v>-23206.67300000001</v>
      </c>
      <c r="H608" s="5">
        <v>0</v>
      </c>
      <c r="I608" s="13">
        <v>0</v>
      </c>
      <c r="J608" s="11">
        <v>220793.32699999999</v>
      </c>
      <c r="K608" s="5">
        <v>0</v>
      </c>
      <c r="L608" s="13">
        <v>0</v>
      </c>
      <c r="M608" s="11">
        <v>220793.32699999999</v>
      </c>
    </row>
    <row r="609" spans="1:13" x14ac:dyDescent="0.35">
      <c r="A609" s="8">
        <v>45253</v>
      </c>
      <c r="B609" s="9">
        <v>20000</v>
      </c>
      <c r="C609" s="10">
        <v>12.1</v>
      </c>
      <c r="D609" s="11">
        <v>242000</v>
      </c>
      <c r="E609" s="12">
        <v>11.222131660000001</v>
      </c>
      <c r="F609" s="11">
        <v>224442.63320000001</v>
      </c>
      <c r="G609" s="11">
        <v>-17557.366799999989</v>
      </c>
      <c r="H609" s="5">
        <v>0</v>
      </c>
      <c r="I609" s="13">
        <v>0</v>
      </c>
      <c r="J609" s="11">
        <v>224442.63320000001</v>
      </c>
      <c r="K609" s="5">
        <v>0</v>
      </c>
      <c r="L609" s="13">
        <v>0</v>
      </c>
      <c r="M609" s="11">
        <v>224442.63320000001</v>
      </c>
    </row>
    <row r="610" spans="1:13" x14ac:dyDescent="0.35">
      <c r="A610" s="8">
        <v>45254</v>
      </c>
      <c r="B610" s="9">
        <v>20000</v>
      </c>
      <c r="C610" s="10">
        <v>12.3</v>
      </c>
      <c r="D610" s="11">
        <v>246000</v>
      </c>
      <c r="E610" s="12">
        <v>11.53619971</v>
      </c>
      <c r="F610" s="11">
        <v>230723.99419999999</v>
      </c>
      <c r="G610" s="11">
        <v>-15276.005800000014</v>
      </c>
      <c r="H610" s="5">
        <v>0</v>
      </c>
      <c r="I610" s="13">
        <v>0</v>
      </c>
      <c r="J610" s="11">
        <v>230723.99419999999</v>
      </c>
      <c r="K610" s="5">
        <v>0</v>
      </c>
      <c r="L610" s="13">
        <v>0</v>
      </c>
      <c r="M610" s="11">
        <v>230723.99419999999</v>
      </c>
    </row>
    <row r="611" spans="1:13" x14ac:dyDescent="0.35">
      <c r="A611" s="8">
        <v>45257</v>
      </c>
      <c r="B611" s="9">
        <v>20000</v>
      </c>
      <c r="C611" s="10">
        <v>12.7</v>
      </c>
      <c r="D611" s="11">
        <v>254000</v>
      </c>
      <c r="E611" s="12">
        <v>11.1806967</v>
      </c>
      <c r="F611" s="11">
        <v>223613.93400000001</v>
      </c>
      <c r="G611" s="11">
        <v>-30386.065999999992</v>
      </c>
      <c r="H611" s="5">
        <v>0</v>
      </c>
      <c r="I611" s="13">
        <v>0</v>
      </c>
      <c r="J611" s="11">
        <v>223613.93400000001</v>
      </c>
      <c r="K611" s="5">
        <v>-503.25</v>
      </c>
      <c r="L611" s="13">
        <v>-2.2505305952892898E-3</v>
      </c>
      <c r="M611" s="11">
        <v>224117.18400000001</v>
      </c>
    </row>
    <row r="612" spans="1:13" x14ac:dyDescent="0.35">
      <c r="A612" s="8">
        <v>45258</v>
      </c>
      <c r="B612" s="9">
        <v>20000</v>
      </c>
      <c r="C612" s="10">
        <v>12.298</v>
      </c>
      <c r="D612" s="11">
        <v>245960</v>
      </c>
      <c r="E612" s="12">
        <v>11.31618978</v>
      </c>
      <c r="F612" s="11">
        <v>226323.79560000001</v>
      </c>
      <c r="G612" s="11">
        <v>-19636.204399999988</v>
      </c>
      <c r="H612" s="5">
        <v>0</v>
      </c>
      <c r="I612" s="13">
        <v>0</v>
      </c>
      <c r="J612" s="11">
        <v>226323.79560000001</v>
      </c>
      <c r="K612" s="5">
        <v>0</v>
      </c>
      <c r="L612" s="13">
        <v>0</v>
      </c>
      <c r="M612" s="11">
        <v>226323.79560000001</v>
      </c>
    </row>
    <row r="613" spans="1:13" x14ac:dyDescent="0.35">
      <c r="A613" s="8">
        <v>45259</v>
      </c>
      <c r="B613" s="9">
        <v>20000</v>
      </c>
      <c r="C613" s="10">
        <v>12.5</v>
      </c>
      <c r="D613" s="11">
        <v>250000</v>
      </c>
      <c r="E613" s="12">
        <v>11.427720470000001</v>
      </c>
      <c r="F613" s="11">
        <v>228554.4094</v>
      </c>
      <c r="G613" s="11">
        <v>-21445.590599999996</v>
      </c>
      <c r="H613" s="5">
        <v>0</v>
      </c>
      <c r="I613" s="13">
        <v>0</v>
      </c>
      <c r="J613" s="11">
        <v>228554.4094</v>
      </c>
      <c r="K613" s="5">
        <v>0</v>
      </c>
      <c r="L613" s="13">
        <v>0</v>
      </c>
      <c r="M613" s="11">
        <v>228554.4094</v>
      </c>
    </row>
    <row r="614" spans="1:13" x14ac:dyDescent="0.35">
      <c r="A614" s="8">
        <v>45260</v>
      </c>
      <c r="B614" s="9">
        <v>20000</v>
      </c>
      <c r="C614" s="10">
        <v>12.6</v>
      </c>
      <c r="D614" s="11">
        <v>252000</v>
      </c>
      <c r="E614" s="12">
        <v>11.483949559999999</v>
      </c>
      <c r="F614" s="11">
        <v>229678.99119999999</v>
      </c>
      <c r="G614" s="11">
        <v>-22321.008800000011</v>
      </c>
      <c r="H614" s="5">
        <v>1127.3699999999999</v>
      </c>
      <c r="I614" s="13">
        <v>4.9084593854659877E-3</v>
      </c>
      <c r="J614" s="11">
        <v>230806.36119999998</v>
      </c>
      <c r="K614" s="5">
        <v>0</v>
      </c>
      <c r="L614" s="13">
        <v>0</v>
      </c>
      <c r="M614" s="11">
        <v>229678.99119999999</v>
      </c>
    </row>
    <row r="615" spans="1:13" x14ac:dyDescent="0.35">
      <c r="A615" s="8">
        <v>45261</v>
      </c>
      <c r="B615" s="9">
        <v>20000</v>
      </c>
      <c r="C615" s="10">
        <v>12.6</v>
      </c>
      <c r="D615" s="11">
        <v>252000</v>
      </c>
      <c r="E615" s="12">
        <v>11.682231420000001</v>
      </c>
      <c r="F615" s="11">
        <v>233644.62840000002</v>
      </c>
      <c r="G615" s="11">
        <v>-18355.371599999984</v>
      </c>
      <c r="H615" s="5">
        <v>0</v>
      </c>
      <c r="I615" s="13">
        <v>0</v>
      </c>
      <c r="J615" s="11">
        <v>233644.62840000002</v>
      </c>
      <c r="K615" s="5">
        <v>0</v>
      </c>
      <c r="L615" s="13">
        <v>0</v>
      </c>
      <c r="M615" s="11">
        <v>233644.62840000002</v>
      </c>
    </row>
    <row r="616" spans="1:13" x14ac:dyDescent="0.35">
      <c r="A616" s="8">
        <v>45264</v>
      </c>
      <c r="B616" s="9">
        <v>20000</v>
      </c>
      <c r="C616" s="10">
        <v>13.9</v>
      </c>
      <c r="D616" s="11">
        <v>278000</v>
      </c>
      <c r="E616" s="12">
        <v>12.57082492</v>
      </c>
      <c r="F616" s="11">
        <v>251416.49839999998</v>
      </c>
      <c r="G616" s="11">
        <v>-26583.501600000018</v>
      </c>
      <c r="H616" s="5">
        <v>2084.59</v>
      </c>
      <c r="I616" s="13">
        <v>8.2913810878212455E-3</v>
      </c>
      <c r="J616" s="11">
        <v>253501.08839999998</v>
      </c>
      <c r="K616" s="5">
        <v>0</v>
      </c>
      <c r="L616" s="13">
        <v>0</v>
      </c>
      <c r="M616" s="11">
        <v>251416.49839999998</v>
      </c>
    </row>
    <row r="617" spans="1:13" x14ac:dyDescent="0.35">
      <c r="A617" s="8">
        <v>45265</v>
      </c>
      <c r="B617" s="9">
        <v>20000</v>
      </c>
      <c r="C617" s="10">
        <v>13.8</v>
      </c>
      <c r="D617" s="11">
        <v>276000</v>
      </c>
      <c r="E617" s="12">
        <v>12.937258249999999</v>
      </c>
      <c r="F617" s="11">
        <v>258745.16499999998</v>
      </c>
      <c r="G617" s="11">
        <v>-17254.835000000021</v>
      </c>
      <c r="H617" s="5">
        <v>0</v>
      </c>
      <c r="I617" s="13">
        <v>0</v>
      </c>
      <c r="J617" s="11">
        <v>258745.16499999998</v>
      </c>
      <c r="K617" s="5">
        <v>0</v>
      </c>
      <c r="L617" s="13">
        <v>0</v>
      </c>
      <c r="M617" s="11">
        <v>258745.16499999998</v>
      </c>
    </row>
    <row r="618" spans="1:13" x14ac:dyDescent="0.35">
      <c r="A618" s="8">
        <v>45266</v>
      </c>
      <c r="B618" s="9">
        <v>20000</v>
      </c>
      <c r="C618" s="10">
        <v>14.2</v>
      </c>
      <c r="D618" s="11">
        <v>284000</v>
      </c>
      <c r="E618" s="12">
        <v>13.314066779999999</v>
      </c>
      <c r="F618" s="11">
        <v>266281.33559999999</v>
      </c>
      <c r="G618" s="11">
        <v>-17718.664400000009</v>
      </c>
      <c r="H618" s="5">
        <v>0</v>
      </c>
      <c r="I618" s="13">
        <v>0</v>
      </c>
      <c r="J618" s="11">
        <v>266281.33559999999</v>
      </c>
      <c r="K618" s="5">
        <v>0</v>
      </c>
      <c r="L618" s="13">
        <v>0</v>
      </c>
      <c r="M618" s="11">
        <v>266281.33559999999</v>
      </c>
    </row>
    <row r="619" spans="1:13" x14ac:dyDescent="0.35">
      <c r="A619" s="8">
        <v>45267</v>
      </c>
      <c r="B619" s="9">
        <v>20000</v>
      </c>
      <c r="C619" s="10">
        <v>14.6</v>
      </c>
      <c r="D619" s="11">
        <v>292000</v>
      </c>
      <c r="E619" s="12">
        <v>13.22406267</v>
      </c>
      <c r="F619" s="11">
        <v>264481.25339999999</v>
      </c>
      <c r="G619" s="11">
        <v>-27518.746600000013</v>
      </c>
      <c r="H619" s="5">
        <v>0</v>
      </c>
      <c r="I619" s="13">
        <v>0</v>
      </c>
      <c r="J619" s="11">
        <v>264481.25339999999</v>
      </c>
      <c r="K619" s="5">
        <v>0</v>
      </c>
      <c r="L619" s="13">
        <v>0</v>
      </c>
      <c r="M619" s="11">
        <v>264481.25339999999</v>
      </c>
    </row>
    <row r="620" spans="1:13" x14ac:dyDescent="0.35">
      <c r="A620" s="8">
        <v>45268</v>
      </c>
      <c r="B620" s="9">
        <v>20000</v>
      </c>
      <c r="C620" s="10">
        <v>14.7</v>
      </c>
      <c r="D620" s="11">
        <v>294000</v>
      </c>
      <c r="E620" s="12">
        <v>13.34334578</v>
      </c>
      <c r="F620" s="11">
        <v>266866.91560000001</v>
      </c>
      <c r="G620" s="11">
        <v>-27133.084399999992</v>
      </c>
      <c r="H620" s="5">
        <v>0</v>
      </c>
      <c r="I620" s="13">
        <v>0</v>
      </c>
      <c r="J620" s="11">
        <v>266866.91560000001</v>
      </c>
      <c r="K620" s="5">
        <v>0</v>
      </c>
      <c r="L620" s="13">
        <v>0</v>
      </c>
      <c r="M620" s="11">
        <v>266866.91560000001</v>
      </c>
    </row>
    <row r="621" spans="1:13" x14ac:dyDescent="0.35">
      <c r="A621" s="8">
        <v>45271</v>
      </c>
      <c r="B621" s="9">
        <v>20000</v>
      </c>
      <c r="C621" s="10">
        <v>14.7</v>
      </c>
      <c r="D621" s="11">
        <v>294000</v>
      </c>
      <c r="E621" s="12">
        <v>12.793839</v>
      </c>
      <c r="F621" s="11">
        <v>255876.78</v>
      </c>
      <c r="G621" s="11">
        <v>-38123.22</v>
      </c>
      <c r="H621" s="5">
        <v>0</v>
      </c>
      <c r="I621" s="13">
        <v>0</v>
      </c>
      <c r="J621" s="11">
        <v>255876.78</v>
      </c>
      <c r="K621" s="5">
        <v>0</v>
      </c>
      <c r="L621" s="13">
        <v>0</v>
      </c>
      <c r="M621" s="11">
        <v>255876.78</v>
      </c>
    </row>
    <row r="622" spans="1:13" x14ac:dyDescent="0.35">
      <c r="A622" s="8">
        <v>45272</v>
      </c>
      <c r="B622" s="9">
        <v>20000</v>
      </c>
      <c r="C622" s="10">
        <v>14.1</v>
      </c>
      <c r="D622" s="11">
        <v>282000</v>
      </c>
      <c r="E622" s="12">
        <v>12.64928403</v>
      </c>
      <c r="F622" s="11">
        <v>252985.68060000002</v>
      </c>
      <c r="G622" s="11">
        <v>-29014.319399999978</v>
      </c>
      <c r="H622" s="5">
        <v>-271.82</v>
      </c>
      <c r="I622" s="13">
        <v>-1.0744481638459975E-3</v>
      </c>
      <c r="J622" s="11">
        <v>252713.86060000001</v>
      </c>
      <c r="K622" s="5">
        <v>0</v>
      </c>
      <c r="L622" s="13">
        <v>0</v>
      </c>
      <c r="M622" s="11">
        <v>252985.68060000002</v>
      </c>
    </row>
    <row r="623" spans="1:13" x14ac:dyDescent="0.35">
      <c r="A623" s="8">
        <v>45273</v>
      </c>
      <c r="B623" s="9">
        <v>20000</v>
      </c>
      <c r="C623" s="10">
        <v>13.9</v>
      </c>
      <c r="D623" s="11">
        <v>278000</v>
      </c>
      <c r="E623" s="12">
        <v>12.81597002</v>
      </c>
      <c r="F623" s="11">
        <v>256319.40040000001</v>
      </c>
      <c r="G623" s="11">
        <v>-21680.599599999987</v>
      </c>
      <c r="H623" s="5">
        <v>1577.93</v>
      </c>
      <c r="I623" s="13">
        <v>6.1561083458277314E-3</v>
      </c>
      <c r="J623" s="11">
        <v>257897.33040000001</v>
      </c>
      <c r="K623" s="5">
        <v>0</v>
      </c>
      <c r="L623" s="13">
        <v>0</v>
      </c>
      <c r="M623" s="11">
        <v>256319.40040000001</v>
      </c>
    </row>
    <row r="624" spans="1:13" x14ac:dyDescent="0.35">
      <c r="A624" s="8">
        <v>45274</v>
      </c>
      <c r="B624" s="9">
        <v>20000</v>
      </c>
      <c r="C624" s="10">
        <v>14.102</v>
      </c>
      <c r="D624" s="11">
        <v>282040</v>
      </c>
      <c r="E624" s="12">
        <v>12.8372659</v>
      </c>
      <c r="F624" s="11">
        <v>256745.318</v>
      </c>
      <c r="G624" s="11">
        <v>-25294.682000000001</v>
      </c>
      <c r="H624" s="5">
        <v>0</v>
      </c>
      <c r="I624" s="13">
        <v>0</v>
      </c>
      <c r="J624" s="11">
        <v>256745.318</v>
      </c>
      <c r="K624" s="5">
        <v>0</v>
      </c>
      <c r="L624" s="13">
        <v>0</v>
      </c>
      <c r="M624" s="11">
        <v>256745.318</v>
      </c>
    </row>
    <row r="625" spans="1:13" x14ac:dyDescent="0.35">
      <c r="A625" s="8">
        <v>45275</v>
      </c>
      <c r="B625" s="9">
        <v>20000</v>
      </c>
      <c r="C625" s="10">
        <v>14.1</v>
      </c>
      <c r="D625" s="11">
        <v>282000</v>
      </c>
      <c r="E625" s="12">
        <v>12.8120884</v>
      </c>
      <c r="F625" s="11">
        <v>256241.76800000001</v>
      </c>
      <c r="G625" s="11">
        <v>-25758.231999999989</v>
      </c>
      <c r="H625" s="5">
        <v>1916.98</v>
      </c>
      <c r="I625" s="13">
        <v>7.4811378916180438E-3</v>
      </c>
      <c r="J625" s="11">
        <v>258158.74800000002</v>
      </c>
      <c r="K625" s="5">
        <v>0</v>
      </c>
      <c r="L625" s="13">
        <v>0</v>
      </c>
      <c r="M625" s="11">
        <v>256241.76800000001</v>
      </c>
    </row>
    <row r="626" spans="1:13" x14ac:dyDescent="0.35">
      <c r="A626" s="8">
        <v>45278</v>
      </c>
      <c r="B626" s="9">
        <v>20000</v>
      </c>
      <c r="C626" s="10">
        <v>14.1</v>
      </c>
      <c r="D626" s="11">
        <v>282000</v>
      </c>
      <c r="E626" s="12">
        <v>12.64074813</v>
      </c>
      <c r="F626" s="11">
        <v>252814.9626</v>
      </c>
      <c r="G626" s="11">
        <v>-29185.037400000001</v>
      </c>
      <c r="H626" s="5">
        <v>4411.25</v>
      </c>
      <c r="I626" s="13">
        <v>1.744853213842178E-2</v>
      </c>
      <c r="J626" s="11">
        <v>257226.2126</v>
      </c>
      <c r="K626" s="5">
        <v>0</v>
      </c>
      <c r="L626" s="13">
        <v>0</v>
      </c>
      <c r="M626" s="11">
        <v>252814.9626</v>
      </c>
    </row>
    <row r="627" spans="1:13" x14ac:dyDescent="0.35">
      <c r="A627" s="8">
        <v>45279</v>
      </c>
      <c r="B627" s="9">
        <v>20000</v>
      </c>
      <c r="C627" s="10">
        <v>13.904</v>
      </c>
      <c r="D627" s="11">
        <v>278080</v>
      </c>
      <c r="E627" s="12">
        <v>12.79210249</v>
      </c>
      <c r="F627" s="11">
        <v>255842.04979999998</v>
      </c>
      <c r="G627" s="11">
        <v>-22237.950200000021</v>
      </c>
      <c r="H627" s="5">
        <v>-1474.37</v>
      </c>
      <c r="I627" s="13">
        <v>-5.7628134278652106E-3</v>
      </c>
      <c r="J627" s="11">
        <v>254367.67979999998</v>
      </c>
      <c r="K627" s="5">
        <v>0</v>
      </c>
      <c r="L627" s="13">
        <v>0</v>
      </c>
      <c r="M627" s="11">
        <v>255842.04979999998</v>
      </c>
    </row>
    <row r="628" spans="1:13" x14ac:dyDescent="0.35">
      <c r="A628" s="8">
        <v>45280</v>
      </c>
      <c r="B628" s="9">
        <v>20000</v>
      </c>
      <c r="C628" s="10">
        <v>14.1</v>
      </c>
      <c r="D628" s="11">
        <v>282000</v>
      </c>
      <c r="E628" s="12">
        <v>13.296355399999999</v>
      </c>
      <c r="F628" s="11">
        <v>265927.10800000001</v>
      </c>
      <c r="G628" s="11">
        <v>-16072.891999999993</v>
      </c>
      <c r="H628" s="5">
        <v>0</v>
      </c>
      <c r="I628" s="13">
        <v>0</v>
      </c>
      <c r="J628" s="11">
        <v>265927.10800000001</v>
      </c>
      <c r="K628" s="5">
        <v>0</v>
      </c>
      <c r="L628" s="13">
        <v>0</v>
      </c>
      <c r="M628" s="11">
        <v>265927.10800000001</v>
      </c>
    </row>
    <row r="629" spans="1:13" x14ac:dyDescent="0.35">
      <c r="A629" s="8">
        <v>45281</v>
      </c>
      <c r="B629" s="9">
        <v>20000</v>
      </c>
      <c r="C629" s="10">
        <v>14.6</v>
      </c>
      <c r="D629" s="11">
        <v>292000</v>
      </c>
      <c r="E629" s="12">
        <v>13.168185599999999</v>
      </c>
      <c r="F629" s="11">
        <v>263363.712</v>
      </c>
      <c r="G629" s="11">
        <v>-28636.288</v>
      </c>
      <c r="H629" s="5">
        <v>1113.92</v>
      </c>
      <c r="I629" s="13">
        <v>4.2295880155273635E-3</v>
      </c>
      <c r="J629" s="11">
        <v>264477.63199999998</v>
      </c>
      <c r="K629" s="5">
        <v>0</v>
      </c>
      <c r="L629" s="13">
        <v>0</v>
      </c>
      <c r="M629" s="11">
        <v>263363.712</v>
      </c>
    </row>
    <row r="630" spans="1:13" x14ac:dyDescent="0.35">
      <c r="A630" s="8">
        <v>45282</v>
      </c>
      <c r="B630" s="9">
        <v>20000</v>
      </c>
      <c r="C630" s="10">
        <v>14.5</v>
      </c>
      <c r="D630" s="11">
        <v>290000</v>
      </c>
      <c r="E630" s="12">
        <v>13.110601620000001</v>
      </c>
      <c r="F630" s="11">
        <v>262212.03240000003</v>
      </c>
      <c r="G630" s="11">
        <v>-27787.967599999974</v>
      </c>
      <c r="H630" s="5">
        <v>1313.08</v>
      </c>
      <c r="I630" s="13">
        <v>5.0077030713713338E-3</v>
      </c>
      <c r="J630" s="11">
        <v>263525.11240000004</v>
      </c>
      <c r="K630" s="5">
        <v>0</v>
      </c>
      <c r="L630" s="13">
        <v>0</v>
      </c>
      <c r="M630" s="11">
        <v>262212.03240000003</v>
      </c>
    </row>
    <row r="631" spans="1:13" x14ac:dyDescent="0.35">
      <c r="A631" s="8">
        <v>45286</v>
      </c>
      <c r="B631" s="9">
        <v>20000</v>
      </c>
      <c r="C631" s="10">
        <v>14.4</v>
      </c>
      <c r="D631" s="11">
        <v>288000</v>
      </c>
      <c r="E631" s="12">
        <v>12.71850626</v>
      </c>
      <c r="F631" s="11">
        <v>254370.12520000001</v>
      </c>
      <c r="G631" s="11">
        <v>-33629.874799999991</v>
      </c>
      <c r="H631" s="5">
        <v>-488.915860886627</v>
      </c>
      <c r="I631" s="13">
        <v>-1.9220647884739374E-3</v>
      </c>
      <c r="J631" s="11">
        <v>253881.20933911338</v>
      </c>
      <c r="K631" s="5">
        <v>0</v>
      </c>
      <c r="L631" s="13">
        <v>0</v>
      </c>
      <c r="M631" s="11">
        <v>254370.12520000001</v>
      </c>
    </row>
    <row r="632" spans="1:13" x14ac:dyDescent="0.35">
      <c r="A632" s="8">
        <v>45287</v>
      </c>
      <c r="B632" s="9">
        <v>20000</v>
      </c>
      <c r="C632" s="10">
        <v>14</v>
      </c>
      <c r="D632" s="11">
        <v>280000</v>
      </c>
      <c r="E632" s="12">
        <v>12.8166259</v>
      </c>
      <c r="F632" s="11">
        <v>256332.51800000001</v>
      </c>
      <c r="G632" s="11">
        <v>-23667.481999999989</v>
      </c>
      <c r="H632" s="5">
        <v>1344.72</v>
      </c>
      <c r="I632" s="13">
        <v>5.2459984807701997E-3</v>
      </c>
      <c r="J632" s="11">
        <v>257677.23800000001</v>
      </c>
      <c r="K632" s="5">
        <v>0</v>
      </c>
      <c r="L632" s="13">
        <v>0</v>
      </c>
      <c r="M632" s="11">
        <v>256332.51800000001</v>
      </c>
    </row>
    <row r="633" spans="1:13" x14ac:dyDescent="0.35">
      <c r="A633" s="8">
        <v>45288</v>
      </c>
      <c r="B633" s="9">
        <v>20000</v>
      </c>
      <c r="C633" s="10">
        <v>14.102</v>
      </c>
      <c r="D633" s="11">
        <v>282040</v>
      </c>
      <c r="E633" s="12">
        <v>12.72231659</v>
      </c>
      <c r="F633" s="11">
        <v>254446.33180000001</v>
      </c>
      <c r="G633" s="11">
        <v>-27593.668199999986</v>
      </c>
      <c r="H633" s="5">
        <v>0</v>
      </c>
      <c r="I633" s="13">
        <v>0</v>
      </c>
      <c r="J633" s="11">
        <v>254446.33180000001</v>
      </c>
      <c r="K633" s="5">
        <v>0</v>
      </c>
      <c r="L633" s="13">
        <v>0</v>
      </c>
      <c r="M633" s="11">
        <v>254446.33180000001</v>
      </c>
    </row>
    <row r="634" spans="1:13" x14ac:dyDescent="0.35">
      <c r="A634" s="8">
        <v>45289</v>
      </c>
      <c r="B634" s="9">
        <v>20000</v>
      </c>
      <c r="C634" s="10">
        <v>14</v>
      </c>
      <c r="D634" s="11">
        <v>280000</v>
      </c>
      <c r="E634" s="12">
        <v>12.76765831</v>
      </c>
      <c r="F634" s="11">
        <v>255353.16620000001</v>
      </c>
      <c r="G634" s="11">
        <v>-24646.833799999993</v>
      </c>
      <c r="H634" s="5">
        <v>0</v>
      </c>
      <c r="I634" s="13">
        <v>0</v>
      </c>
      <c r="J634" s="11">
        <v>255353.16620000001</v>
      </c>
      <c r="K634" s="5">
        <v>0</v>
      </c>
      <c r="L634" s="13">
        <v>0</v>
      </c>
      <c r="M634" s="11">
        <v>255353.16620000001</v>
      </c>
    </row>
    <row r="635" spans="1:13" x14ac:dyDescent="0.35">
      <c r="A635" s="8">
        <v>45293</v>
      </c>
      <c r="B635" s="9">
        <v>20000</v>
      </c>
      <c r="C635" s="10">
        <v>14.1</v>
      </c>
      <c r="D635" s="11">
        <v>282000</v>
      </c>
      <c r="E635" s="12">
        <v>13.6624113</v>
      </c>
      <c r="F635" s="11">
        <v>273248.22600000002</v>
      </c>
      <c r="G635" s="11">
        <v>-8751.7739999999758</v>
      </c>
      <c r="H635" s="5">
        <v>-1422.74</v>
      </c>
      <c r="I635" s="13">
        <v>-5.2067675637901484E-3</v>
      </c>
      <c r="J635" s="11">
        <v>271825.48600000003</v>
      </c>
      <c r="K635" s="5">
        <v>0</v>
      </c>
      <c r="L635" s="13">
        <v>0</v>
      </c>
      <c r="M635" s="11">
        <v>273248.22600000002</v>
      </c>
    </row>
    <row r="636" spans="1:13" x14ac:dyDescent="0.35">
      <c r="A636" s="8">
        <v>45294</v>
      </c>
      <c r="B636" s="9">
        <v>20000</v>
      </c>
      <c r="C636" s="10">
        <v>15</v>
      </c>
      <c r="D636" s="11">
        <v>300000</v>
      </c>
      <c r="E636" s="12">
        <v>12.925912370000001</v>
      </c>
      <c r="F636" s="11">
        <v>258518.24740000002</v>
      </c>
      <c r="G636" s="11">
        <v>-41481.752599999978</v>
      </c>
      <c r="H636" s="5">
        <v>6130.86</v>
      </c>
      <c r="I636" s="13">
        <v>2.3715385902774767E-2</v>
      </c>
      <c r="J636" s="11">
        <v>264649.10740000004</v>
      </c>
      <c r="K636" s="5">
        <v>0</v>
      </c>
      <c r="L636" s="13">
        <v>0</v>
      </c>
      <c r="M636" s="11">
        <v>258518.24740000002</v>
      </c>
    </row>
    <row r="637" spans="1:13" x14ac:dyDescent="0.35">
      <c r="A637" s="8">
        <v>45295</v>
      </c>
      <c r="B637" s="9">
        <v>20000</v>
      </c>
      <c r="C637" s="10">
        <v>14</v>
      </c>
      <c r="D637" s="11">
        <v>280000</v>
      </c>
      <c r="E637" s="12">
        <v>13.373388419999999</v>
      </c>
      <c r="F637" s="11">
        <v>267467.7684</v>
      </c>
      <c r="G637" s="11">
        <v>-12532.231599999999</v>
      </c>
      <c r="H637" s="5">
        <v>1351.02</v>
      </c>
      <c r="I637" s="13">
        <v>5.0511506791335687E-3</v>
      </c>
      <c r="J637" s="11">
        <v>268818.78840000002</v>
      </c>
      <c r="K637" s="5">
        <v>0</v>
      </c>
      <c r="L637" s="13">
        <v>0</v>
      </c>
      <c r="M637" s="11">
        <v>267467.7684</v>
      </c>
    </row>
    <row r="638" spans="1:13" x14ac:dyDescent="0.35">
      <c r="A638" s="8">
        <v>45296</v>
      </c>
      <c r="B638" s="9">
        <v>20000</v>
      </c>
      <c r="C638" s="10">
        <v>14.7</v>
      </c>
      <c r="D638" s="11">
        <v>294000</v>
      </c>
      <c r="E638" s="12">
        <v>13.194211879999999</v>
      </c>
      <c r="F638" s="11">
        <v>263884.23759999999</v>
      </c>
      <c r="G638" s="11">
        <v>-30115.762400000007</v>
      </c>
      <c r="H638" s="5">
        <v>576.54999999999995</v>
      </c>
      <c r="I638" s="13">
        <v>2.1848595628282423E-3</v>
      </c>
      <c r="J638" s="11">
        <v>264460.78759999998</v>
      </c>
      <c r="K638" s="5">
        <v>0</v>
      </c>
      <c r="L638" s="13">
        <v>0</v>
      </c>
      <c r="M638" s="11">
        <v>263884.23759999999</v>
      </c>
    </row>
    <row r="639" spans="1:13" x14ac:dyDescent="0.35">
      <c r="A639" s="8">
        <v>45299</v>
      </c>
      <c r="B639" s="9">
        <v>20000</v>
      </c>
      <c r="C639" s="10">
        <v>14.5</v>
      </c>
      <c r="D639" s="11">
        <v>290000</v>
      </c>
      <c r="E639" s="12">
        <v>13.55457189</v>
      </c>
      <c r="F639" s="11">
        <v>271091.43780000001</v>
      </c>
      <c r="G639" s="11">
        <v>-18908.562199999986</v>
      </c>
      <c r="H639" s="5">
        <v>5691.7</v>
      </c>
      <c r="I639" s="13">
        <v>2.0995498958543645E-2</v>
      </c>
      <c r="J639" s="11">
        <v>276783.13780000003</v>
      </c>
      <c r="K639" s="5">
        <v>0</v>
      </c>
      <c r="L639" s="13">
        <v>0</v>
      </c>
      <c r="M639" s="11">
        <v>271091.43780000001</v>
      </c>
    </row>
    <row r="640" spans="1:13" x14ac:dyDescent="0.35">
      <c r="A640" s="8">
        <v>45301</v>
      </c>
      <c r="B640" s="9">
        <v>20000</v>
      </c>
      <c r="C640" s="10">
        <v>15.5</v>
      </c>
      <c r="D640" s="11">
        <v>310000</v>
      </c>
      <c r="E640" s="12">
        <v>13.653924310000001</v>
      </c>
      <c r="F640" s="11">
        <v>273078.48620000004</v>
      </c>
      <c r="G640" s="11">
        <v>-36921.513799999957</v>
      </c>
      <c r="H640" s="5">
        <v>2972.94</v>
      </c>
      <c r="I640" s="13">
        <v>1.08867602181691E-2</v>
      </c>
      <c r="J640" s="11">
        <v>276051.42620000005</v>
      </c>
      <c r="K640" s="5">
        <v>0</v>
      </c>
      <c r="L640" s="13">
        <v>0</v>
      </c>
      <c r="M640" s="11">
        <v>273078.48620000004</v>
      </c>
    </row>
    <row r="641" spans="1:13" x14ac:dyDescent="0.35">
      <c r="A641" s="8">
        <v>45313</v>
      </c>
      <c r="B641" s="9">
        <v>20000</v>
      </c>
      <c r="C641" s="10">
        <v>13.7</v>
      </c>
      <c r="D641" s="11">
        <v>274000</v>
      </c>
      <c r="E641" s="12">
        <v>12.38855667</v>
      </c>
      <c r="F641" s="11">
        <v>247771.13339999999</v>
      </c>
      <c r="G641" s="11">
        <v>-26228.866600000008</v>
      </c>
      <c r="H641" s="5">
        <v>1131.07</v>
      </c>
      <c r="I641" s="13">
        <v>4.5649789161435863E-3</v>
      </c>
      <c r="J641" s="11">
        <v>248902.2034</v>
      </c>
      <c r="K641" s="5">
        <v>0</v>
      </c>
      <c r="L641" s="13">
        <v>0</v>
      </c>
      <c r="M641" s="11">
        <v>247771.13339999999</v>
      </c>
    </row>
    <row r="642" spans="1:13" x14ac:dyDescent="0.35">
      <c r="A642" s="8">
        <v>45314</v>
      </c>
      <c r="B642" s="9">
        <v>20000</v>
      </c>
      <c r="C642" s="10">
        <v>13.7</v>
      </c>
      <c r="D642" s="11">
        <v>274000</v>
      </c>
      <c r="E642" s="12">
        <v>11.977027359999999</v>
      </c>
      <c r="F642" s="11">
        <v>239540.54719999997</v>
      </c>
      <c r="G642" s="11">
        <v>-34459.452800000028</v>
      </c>
      <c r="H642" s="5">
        <v>679.24</v>
      </c>
      <c r="I642" s="13">
        <v>2.8355950921030546E-3</v>
      </c>
      <c r="J642" s="11">
        <v>240219.78719999996</v>
      </c>
      <c r="K642" s="5">
        <v>0</v>
      </c>
      <c r="L642" s="13">
        <v>0</v>
      </c>
      <c r="M642" s="11">
        <v>239540.54719999997</v>
      </c>
    </row>
    <row r="643" spans="1:13" x14ac:dyDescent="0.35">
      <c r="A643" s="8">
        <v>45315</v>
      </c>
      <c r="B643" s="9">
        <v>20000</v>
      </c>
      <c r="C643" s="10">
        <v>13.2</v>
      </c>
      <c r="D643" s="11">
        <v>264000</v>
      </c>
      <c r="E643" s="12">
        <v>12.147844060000001</v>
      </c>
      <c r="F643" s="11">
        <v>242956.8812</v>
      </c>
      <c r="G643" s="11">
        <v>-21043.118799999997</v>
      </c>
      <c r="H643" s="5">
        <v>0</v>
      </c>
      <c r="I643" s="13">
        <v>0</v>
      </c>
      <c r="J643" s="11">
        <v>242956.8812</v>
      </c>
      <c r="K643" s="5">
        <v>0</v>
      </c>
      <c r="L643" s="13">
        <v>0</v>
      </c>
      <c r="M643" s="11">
        <v>242956.8812</v>
      </c>
    </row>
    <row r="644" spans="1:13" x14ac:dyDescent="0.35">
      <c r="A644" s="8">
        <v>45316</v>
      </c>
      <c r="B644" s="9">
        <v>20000</v>
      </c>
      <c r="C644" s="10">
        <v>13.4</v>
      </c>
      <c r="D644" s="11">
        <v>268000</v>
      </c>
      <c r="E644" s="12">
        <v>12.11310407</v>
      </c>
      <c r="F644" s="11">
        <v>242262.0814</v>
      </c>
      <c r="G644" s="11">
        <v>-25737.918600000005</v>
      </c>
      <c r="H644" s="5">
        <v>435.49</v>
      </c>
      <c r="I644" s="13">
        <v>1.7975986893341369E-3</v>
      </c>
      <c r="J644" s="11">
        <v>242697.57139999999</v>
      </c>
      <c r="K644" s="5">
        <v>0</v>
      </c>
      <c r="L644" s="13">
        <v>0</v>
      </c>
      <c r="M644" s="11">
        <v>242262.0814</v>
      </c>
    </row>
    <row r="645" spans="1:13" x14ac:dyDescent="0.35">
      <c r="A645" s="8">
        <v>45317</v>
      </c>
      <c r="B645" s="9">
        <v>20000</v>
      </c>
      <c r="C645" s="10">
        <v>13.3</v>
      </c>
      <c r="D645" s="11">
        <v>266000</v>
      </c>
      <c r="E645" s="12">
        <v>12.537164750000001</v>
      </c>
      <c r="F645" s="11">
        <v>250743.29500000001</v>
      </c>
      <c r="G645" s="11">
        <v>-15256.704999999987</v>
      </c>
      <c r="H645" s="5">
        <v>993.25</v>
      </c>
      <c r="I645" s="13">
        <v>3.9612225722725708E-3</v>
      </c>
      <c r="J645" s="11">
        <v>251736.54500000001</v>
      </c>
      <c r="K645" s="5">
        <v>0</v>
      </c>
      <c r="L645" s="13">
        <v>0</v>
      </c>
      <c r="M645" s="11">
        <v>250743.29500000001</v>
      </c>
    </row>
    <row r="646" spans="1:13" x14ac:dyDescent="0.35">
      <c r="A646" s="8">
        <v>45320</v>
      </c>
      <c r="B646" s="9">
        <v>20000</v>
      </c>
      <c r="C646" s="10">
        <v>13.8</v>
      </c>
      <c r="D646" s="11">
        <v>276000</v>
      </c>
      <c r="E646" s="12">
        <v>12.798001340000001</v>
      </c>
      <c r="F646" s="11">
        <v>255960.02680000002</v>
      </c>
      <c r="G646" s="11">
        <v>-20039.973199999979</v>
      </c>
      <c r="H646" s="5">
        <v>553.01</v>
      </c>
      <c r="I646" s="13">
        <v>2.1605326695488532E-3</v>
      </c>
      <c r="J646" s="11">
        <v>256513.03680000003</v>
      </c>
      <c r="K646" s="5">
        <v>0</v>
      </c>
      <c r="L646" s="13">
        <v>0</v>
      </c>
      <c r="M646" s="11">
        <v>255960.02680000002</v>
      </c>
    </row>
    <row r="647" spans="1:13" x14ac:dyDescent="0.35">
      <c r="A647" s="8">
        <v>45321</v>
      </c>
      <c r="B647" s="9">
        <v>20000</v>
      </c>
      <c r="C647" s="10">
        <v>14.1</v>
      </c>
      <c r="D647" s="11">
        <v>282000</v>
      </c>
      <c r="E647" s="12">
        <v>13.327045480000001</v>
      </c>
      <c r="F647" s="11">
        <v>266540.90960000001</v>
      </c>
      <c r="G647" s="11">
        <v>-15459.090399999986</v>
      </c>
      <c r="H647" s="5">
        <v>0</v>
      </c>
      <c r="I647" s="13">
        <v>0</v>
      </c>
      <c r="J647" s="11">
        <v>266540.90960000001</v>
      </c>
      <c r="K647" s="5">
        <v>0</v>
      </c>
      <c r="L647" s="13">
        <v>0</v>
      </c>
      <c r="M647" s="11">
        <v>266540.90960000001</v>
      </c>
    </row>
    <row r="648" spans="1:13" x14ac:dyDescent="0.35">
      <c r="A648" s="8">
        <v>45322</v>
      </c>
      <c r="B648" s="9">
        <v>20000</v>
      </c>
      <c r="C648" s="10">
        <v>14.7</v>
      </c>
      <c r="D648" s="11">
        <v>294000</v>
      </c>
      <c r="E648" s="12">
        <v>13.1767211</v>
      </c>
      <c r="F648" s="11">
        <v>263534.42200000002</v>
      </c>
      <c r="G648" s="11">
        <v>-30465.57799999998</v>
      </c>
      <c r="H648" s="5">
        <v>333.05</v>
      </c>
      <c r="I648" s="13">
        <v>1.2637817764845913E-3</v>
      </c>
      <c r="J648" s="11">
        <v>263867.47200000001</v>
      </c>
      <c r="K648" s="5">
        <v>0</v>
      </c>
      <c r="L648" s="13">
        <v>0</v>
      </c>
      <c r="M648" s="11">
        <v>263534.42200000002</v>
      </c>
    </row>
    <row r="649" spans="1:13" x14ac:dyDescent="0.35">
      <c r="A649" s="8">
        <v>45323</v>
      </c>
      <c r="B649" s="9">
        <v>20000</v>
      </c>
      <c r="C649" s="10">
        <v>14.4</v>
      </c>
      <c r="D649" s="11">
        <v>288000</v>
      </c>
      <c r="E649" s="12">
        <v>13.017620689999999</v>
      </c>
      <c r="F649" s="11">
        <v>260352.41379999998</v>
      </c>
      <c r="G649" s="11">
        <v>-27647.58620000002</v>
      </c>
      <c r="H649" s="5">
        <v>469.21</v>
      </c>
      <c r="I649" s="13">
        <v>1.8022110613517962E-3</v>
      </c>
      <c r="J649" s="11">
        <v>260821.62379999997</v>
      </c>
      <c r="K649" s="5">
        <v>0</v>
      </c>
      <c r="L649" s="13">
        <v>0</v>
      </c>
      <c r="M649" s="11">
        <v>260352.41379999998</v>
      </c>
    </row>
    <row r="650" spans="1:13" x14ac:dyDescent="0.35">
      <c r="A650" s="8">
        <v>45324</v>
      </c>
      <c r="B650" s="9">
        <v>20000</v>
      </c>
      <c r="C650" s="10">
        <v>14.3</v>
      </c>
      <c r="D650" s="11">
        <v>286000</v>
      </c>
      <c r="E650" s="12">
        <v>13.14600907</v>
      </c>
      <c r="F650" s="11">
        <v>262920.1814</v>
      </c>
      <c r="G650" s="11">
        <v>-23079.818599999999</v>
      </c>
      <c r="H650" s="5">
        <v>0</v>
      </c>
      <c r="I650" s="13">
        <v>0</v>
      </c>
      <c r="J650" s="11">
        <v>262920.1814</v>
      </c>
      <c r="K650" s="5">
        <v>0</v>
      </c>
      <c r="L650" s="13">
        <v>0</v>
      </c>
      <c r="M650" s="11">
        <v>262920.1814</v>
      </c>
    </row>
    <row r="651" spans="1:13" x14ac:dyDescent="0.35">
      <c r="A651" s="8">
        <v>45327</v>
      </c>
      <c r="B651" s="9">
        <v>20000</v>
      </c>
      <c r="C651" s="10">
        <v>14.5</v>
      </c>
      <c r="D651" s="11">
        <v>290000</v>
      </c>
      <c r="E651" s="12">
        <v>13.22995622</v>
      </c>
      <c r="F651" s="11">
        <v>264599.12440000003</v>
      </c>
      <c r="G651" s="11">
        <v>-25400.87559999997</v>
      </c>
      <c r="H651" s="5">
        <v>0</v>
      </c>
      <c r="I651" s="13">
        <v>0</v>
      </c>
      <c r="J651" s="11">
        <v>264599.12440000003</v>
      </c>
      <c r="K651" s="5">
        <v>0</v>
      </c>
      <c r="L651" s="13">
        <v>0</v>
      </c>
      <c r="M651" s="11">
        <v>264599.12440000003</v>
      </c>
    </row>
    <row r="652" spans="1:13" x14ac:dyDescent="0.35">
      <c r="A652" s="8">
        <v>45328</v>
      </c>
      <c r="B652" s="9">
        <v>20000</v>
      </c>
      <c r="C652" s="10">
        <v>14.6</v>
      </c>
      <c r="D652" s="11">
        <v>292000</v>
      </c>
      <c r="E652" s="12">
        <v>13.214598390000001</v>
      </c>
      <c r="F652" s="11">
        <v>264291.96780000004</v>
      </c>
      <c r="G652" s="11">
        <v>-27708.032199999958</v>
      </c>
      <c r="H652" s="5">
        <v>0</v>
      </c>
      <c r="I652" s="13">
        <v>0</v>
      </c>
      <c r="J652" s="11">
        <v>264291.96780000004</v>
      </c>
      <c r="K652" s="5">
        <v>0</v>
      </c>
      <c r="L652" s="13">
        <v>0</v>
      </c>
      <c r="M652" s="11">
        <v>264291.96780000004</v>
      </c>
    </row>
    <row r="653" spans="1:13" x14ac:dyDescent="0.35">
      <c r="A653" s="8">
        <v>45329</v>
      </c>
      <c r="B653" s="9">
        <v>20000</v>
      </c>
      <c r="C653" s="10">
        <v>14.5</v>
      </c>
      <c r="D653" s="11">
        <v>290000</v>
      </c>
      <c r="E653" s="12">
        <v>13.17382031</v>
      </c>
      <c r="F653" s="11">
        <v>263476.40620000003</v>
      </c>
      <c r="G653" s="11">
        <v>-26523.593799999973</v>
      </c>
      <c r="H653" s="5">
        <v>929.21</v>
      </c>
      <c r="I653" s="13">
        <v>3.5267294457275011E-3</v>
      </c>
      <c r="J653" s="11">
        <v>264405.61620000005</v>
      </c>
      <c r="K653" s="5">
        <v>0</v>
      </c>
      <c r="L653" s="13">
        <v>0</v>
      </c>
      <c r="M653" s="11">
        <v>263476.40620000003</v>
      </c>
    </row>
    <row r="654" spans="1:13" x14ac:dyDescent="0.35">
      <c r="A654" s="8">
        <v>45330</v>
      </c>
      <c r="B654" s="9">
        <v>20000</v>
      </c>
      <c r="C654" s="10">
        <v>15.2</v>
      </c>
      <c r="D654" s="11">
        <v>304000</v>
      </c>
      <c r="E654" s="12">
        <v>13.916838800000001</v>
      </c>
      <c r="F654" s="11">
        <v>278336.77600000001</v>
      </c>
      <c r="G654" s="11">
        <v>-25663.223999999987</v>
      </c>
      <c r="H654" s="5">
        <v>0</v>
      </c>
      <c r="I654" s="13">
        <v>0</v>
      </c>
      <c r="J654" s="11">
        <v>278336.77600000001</v>
      </c>
      <c r="K654" s="5">
        <v>0</v>
      </c>
      <c r="L654" s="13">
        <v>0</v>
      </c>
      <c r="M654" s="11">
        <v>278336.77600000001</v>
      </c>
    </row>
    <row r="655" spans="1:13" x14ac:dyDescent="0.35">
      <c r="A655" s="8">
        <v>45331</v>
      </c>
      <c r="B655" s="9">
        <v>20000</v>
      </c>
      <c r="C655" s="10">
        <v>15.3</v>
      </c>
      <c r="D655" s="11">
        <v>306000</v>
      </c>
      <c r="E655" s="12">
        <v>14.444515409999999</v>
      </c>
      <c r="F655" s="11">
        <v>288890.30819999997</v>
      </c>
      <c r="G655" s="11">
        <v>-17109.69180000003</v>
      </c>
      <c r="H655" s="5">
        <v>0</v>
      </c>
      <c r="I655" s="13">
        <v>0</v>
      </c>
      <c r="J655" s="11">
        <v>288890.30819999997</v>
      </c>
      <c r="K655" s="5">
        <v>0</v>
      </c>
      <c r="L655" s="13">
        <v>0</v>
      </c>
      <c r="M655" s="11">
        <v>288890.30819999997</v>
      </c>
    </row>
    <row r="656" spans="1:13" x14ac:dyDescent="0.35">
      <c r="A656" s="8">
        <v>45336</v>
      </c>
      <c r="B656" s="9">
        <v>20000</v>
      </c>
      <c r="C656" s="10">
        <v>17.2</v>
      </c>
      <c r="D656" s="11">
        <v>344000</v>
      </c>
      <c r="E656" s="12">
        <v>15.88493873</v>
      </c>
      <c r="F656" s="11">
        <v>317698.7746</v>
      </c>
      <c r="G656" s="11">
        <v>-26301.225399999996</v>
      </c>
      <c r="H656" s="5">
        <v>899.6</v>
      </c>
      <c r="I656" s="13">
        <v>2.8316130621927806E-3</v>
      </c>
      <c r="J656" s="11">
        <v>318598.37459999998</v>
      </c>
      <c r="K656" s="5">
        <v>0</v>
      </c>
      <c r="L656" s="13">
        <v>0</v>
      </c>
      <c r="M656" s="11">
        <v>317698.7746</v>
      </c>
    </row>
    <row r="657" spans="1:13" x14ac:dyDescent="0.35">
      <c r="A657" s="8">
        <v>45337</v>
      </c>
      <c r="B657" s="9">
        <v>20000</v>
      </c>
      <c r="C657" s="10">
        <v>17.5</v>
      </c>
      <c r="D657" s="11">
        <v>350000</v>
      </c>
      <c r="E657" s="12">
        <v>15.99798579</v>
      </c>
      <c r="F657" s="11">
        <v>319959.71580000001</v>
      </c>
      <c r="G657" s="11">
        <v>-30040.284199999995</v>
      </c>
      <c r="H657" s="5">
        <v>0</v>
      </c>
      <c r="I657" s="13">
        <v>0</v>
      </c>
      <c r="J657" s="11">
        <v>319959.71580000001</v>
      </c>
      <c r="K657" s="5">
        <v>0</v>
      </c>
      <c r="L657" s="13">
        <v>0</v>
      </c>
      <c r="M657" s="11">
        <v>319959.71580000001</v>
      </c>
    </row>
    <row r="658" spans="1:13" x14ac:dyDescent="0.35">
      <c r="A658" s="8">
        <v>45338</v>
      </c>
      <c r="B658" s="9">
        <v>20000</v>
      </c>
      <c r="C658" s="10">
        <v>17.600000000000001</v>
      </c>
      <c r="D658" s="11">
        <v>352000</v>
      </c>
      <c r="E658" s="12">
        <v>15.90381908</v>
      </c>
      <c r="F658" s="11">
        <v>318076.38160000002</v>
      </c>
      <c r="G658" s="11">
        <v>-33923.618399999978</v>
      </c>
      <c r="H658" s="5">
        <v>183.34</v>
      </c>
      <c r="I658" s="13">
        <v>5.7640243226408732E-4</v>
      </c>
      <c r="J658" s="11">
        <v>318259.72160000005</v>
      </c>
      <c r="K658" s="5">
        <v>0</v>
      </c>
      <c r="L658" s="13">
        <v>0</v>
      </c>
      <c r="M658" s="11">
        <v>318076.38160000002</v>
      </c>
    </row>
    <row r="659" spans="1:13" x14ac:dyDescent="0.35">
      <c r="A659" s="8">
        <v>45341</v>
      </c>
      <c r="B659" s="9">
        <v>20000</v>
      </c>
      <c r="C659" s="10">
        <v>17.5</v>
      </c>
      <c r="D659" s="11">
        <v>350000</v>
      </c>
      <c r="E659" s="12">
        <v>15.962325480000001</v>
      </c>
      <c r="F659" s="11">
        <v>319246.50959999999</v>
      </c>
      <c r="G659" s="11">
        <v>-30753.49040000001</v>
      </c>
      <c r="H659" s="5">
        <v>1021.5941675824579</v>
      </c>
      <c r="I659" s="13">
        <v>3.2000167170581273E-3</v>
      </c>
      <c r="J659" s="11">
        <v>320268.10376758245</v>
      </c>
      <c r="K659" s="5">
        <v>0</v>
      </c>
      <c r="L659" s="13">
        <v>0</v>
      </c>
      <c r="M659" s="11">
        <v>319246.50959999999</v>
      </c>
    </row>
    <row r="660" spans="1:13" x14ac:dyDescent="0.35">
      <c r="A660" s="8">
        <v>45342</v>
      </c>
      <c r="B660" s="9">
        <v>20000</v>
      </c>
      <c r="C660" s="10">
        <v>17.600000000000001</v>
      </c>
      <c r="D660" s="11">
        <v>352000</v>
      </c>
      <c r="E660" s="12">
        <v>15.76866828</v>
      </c>
      <c r="F660" s="11">
        <v>315373.36560000002</v>
      </c>
      <c r="G660" s="11">
        <v>-36626.634399999981</v>
      </c>
      <c r="H660" s="5">
        <v>378.57</v>
      </c>
      <c r="I660" s="13">
        <v>1.2003867202918927E-3</v>
      </c>
      <c r="J660" s="11">
        <v>315751.93560000003</v>
      </c>
      <c r="K660" s="5">
        <v>0</v>
      </c>
      <c r="L660" s="13">
        <v>0</v>
      </c>
      <c r="M660" s="11">
        <v>315373.36560000002</v>
      </c>
    </row>
    <row r="661" spans="1:13" x14ac:dyDescent="0.35">
      <c r="A661" s="8">
        <v>45343</v>
      </c>
      <c r="B661" s="9">
        <v>20000</v>
      </c>
      <c r="C661" s="10">
        <v>17.399999999999999</v>
      </c>
      <c r="D661" s="11">
        <v>348000</v>
      </c>
      <c r="E661" s="12">
        <v>15.550698629999999</v>
      </c>
      <c r="F661" s="11">
        <v>311013.97259999998</v>
      </c>
      <c r="G661" s="11">
        <v>-36986.027400000021</v>
      </c>
      <c r="H661" s="5">
        <v>714.11</v>
      </c>
      <c r="I661" s="13">
        <v>2.2960704756452479E-3</v>
      </c>
      <c r="J661" s="11">
        <v>311728.08259999997</v>
      </c>
      <c r="K661" s="5">
        <v>0</v>
      </c>
      <c r="L661" s="13">
        <v>0</v>
      </c>
      <c r="M661" s="11">
        <v>311013.97259999998</v>
      </c>
    </row>
    <row r="662" spans="1:13" x14ac:dyDescent="0.35">
      <c r="A662" s="8">
        <v>45344</v>
      </c>
      <c r="B662" s="9">
        <v>20000</v>
      </c>
      <c r="C662" s="10">
        <v>17.100000000000001</v>
      </c>
      <c r="D662" s="11">
        <v>342000</v>
      </c>
      <c r="E662" s="12">
        <v>15.682101339999999</v>
      </c>
      <c r="F662" s="11">
        <v>313642.02679999999</v>
      </c>
      <c r="G662" s="11">
        <v>-28357.973200000008</v>
      </c>
      <c r="H662" s="5">
        <v>1162.82</v>
      </c>
      <c r="I662" s="13">
        <v>3.707475085095962E-3</v>
      </c>
      <c r="J662" s="11">
        <v>314804.8468</v>
      </c>
      <c r="K662" s="5">
        <v>0</v>
      </c>
      <c r="L662" s="13">
        <v>0</v>
      </c>
      <c r="M662" s="11">
        <v>313642.02679999999</v>
      </c>
    </row>
    <row r="663" spans="1:13" x14ac:dyDescent="0.35">
      <c r="A663" s="8">
        <v>45345</v>
      </c>
      <c r="B663" s="9">
        <v>20000</v>
      </c>
      <c r="C663" s="10">
        <v>17.3</v>
      </c>
      <c r="D663" s="11">
        <v>346000</v>
      </c>
      <c r="E663" s="12">
        <v>15.67072561</v>
      </c>
      <c r="F663" s="11">
        <v>313414.5122</v>
      </c>
      <c r="G663" s="11">
        <v>-32585.487800000003</v>
      </c>
      <c r="H663" s="5">
        <v>0</v>
      </c>
      <c r="I663" s="13">
        <v>0</v>
      </c>
      <c r="J663" s="11">
        <v>313414.5122</v>
      </c>
      <c r="K663" s="5">
        <v>0</v>
      </c>
      <c r="L663" s="13">
        <v>0</v>
      </c>
      <c r="M663" s="11">
        <v>313414.5122</v>
      </c>
    </row>
    <row r="664" spans="1:13" x14ac:dyDescent="0.35">
      <c r="A664" s="8">
        <v>45348</v>
      </c>
      <c r="B664" s="9">
        <v>20000</v>
      </c>
      <c r="C664" s="10">
        <v>17.2</v>
      </c>
      <c r="D664" s="11">
        <v>344000</v>
      </c>
      <c r="E664" s="12">
        <v>16.100167970000001</v>
      </c>
      <c r="F664" s="11">
        <v>322003.35940000002</v>
      </c>
      <c r="G664" s="11">
        <v>-21996.640599999984</v>
      </c>
      <c r="H664" s="5">
        <v>0</v>
      </c>
      <c r="I664" s="13">
        <v>0</v>
      </c>
      <c r="J664" s="11">
        <v>322003.35940000002</v>
      </c>
      <c r="K664" s="5">
        <v>0</v>
      </c>
      <c r="L664" s="13">
        <v>0</v>
      </c>
      <c r="M664" s="11">
        <v>322003.35940000002</v>
      </c>
    </row>
    <row r="665" spans="1:13" x14ac:dyDescent="0.35">
      <c r="A665" s="8">
        <v>45349</v>
      </c>
      <c r="B665" s="9">
        <v>20000</v>
      </c>
      <c r="C665" s="10">
        <v>19.100000000000001</v>
      </c>
      <c r="D665" s="11">
        <v>382000</v>
      </c>
      <c r="E665" s="12">
        <v>17.452314510000001</v>
      </c>
      <c r="F665" s="11">
        <v>349046.29019999999</v>
      </c>
      <c r="G665" s="11">
        <v>-32953.709800000011</v>
      </c>
      <c r="H665" s="5">
        <v>277.26</v>
      </c>
      <c r="I665" s="13">
        <v>7.9433590267105495E-4</v>
      </c>
      <c r="J665" s="11">
        <v>349323.5502</v>
      </c>
      <c r="K665" s="5">
        <v>0</v>
      </c>
      <c r="L665" s="13">
        <v>0</v>
      </c>
      <c r="M665" s="11">
        <v>349046.29019999999</v>
      </c>
    </row>
    <row r="666" spans="1:13" x14ac:dyDescent="0.35">
      <c r="A666" s="8">
        <v>45350</v>
      </c>
      <c r="B666" s="9">
        <v>20000</v>
      </c>
      <c r="C666" s="10">
        <v>19.899999999999999</v>
      </c>
      <c r="D666" s="11">
        <v>398000</v>
      </c>
      <c r="E666" s="12">
        <v>18.65531708</v>
      </c>
      <c r="F666" s="11">
        <v>373106.34159999999</v>
      </c>
      <c r="G666" s="11">
        <v>-24893.658400000015</v>
      </c>
      <c r="H666" s="5">
        <v>0</v>
      </c>
      <c r="I666" s="13">
        <v>0</v>
      </c>
      <c r="J666" s="11">
        <v>373106.34159999999</v>
      </c>
      <c r="K666" s="5">
        <v>0</v>
      </c>
      <c r="L666" s="13">
        <v>0</v>
      </c>
      <c r="M666" s="11">
        <v>373106.34159999999</v>
      </c>
    </row>
    <row r="667" spans="1:13" x14ac:dyDescent="0.35">
      <c r="A667" s="8">
        <v>45351</v>
      </c>
      <c r="B667" s="9">
        <v>20000</v>
      </c>
      <c r="C667" s="10">
        <v>20.5</v>
      </c>
      <c r="D667" s="11">
        <v>410000</v>
      </c>
      <c r="E667" s="12">
        <v>19.35583888</v>
      </c>
      <c r="F667" s="11">
        <v>387116.77760000003</v>
      </c>
      <c r="G667" s="11">
        <v>-22883.22239999997</v>
      </c>
      <c r="H667" s="5">
        <v>1289.3371147505823</v>
      </c>
      <c r="I667" s="13">
        <v>3.3306154353320958E-3</v>
      </c>
      <c r="J667" s="11">
        <v>388406.11471475061</v>
      </c>
      <c r="K667" s="5">
        <v>0</v>
      </c>
      <c r="L667" s="13">
        <v>0</v>
      </c>
      <c r="M667" s="11">
        <v>387116.77760000003</v>
      </c>
    </row>
    <row r="668" spans="1:13" x14ac:dyDescent="0.35">
      <c r="A668" s="8">
        <v>45352</v>
      </c>
      <c r="B668" s="9">
        <v>20000</v>
      </c>
      <c r="C668" s="10">
        <v>21.295999999999999</v>
      </c>
      <c r="D668" s="11">
        <v>425920</v>
      </c>
      <c r="E668" s="12">
        <v>18.881638169999999</v>
      </c>
      <c r="F668" s="11">
        <v>377632.7634</v>
      </c>
      <c r="G668" s="11">
        <v>-48287.236600000004</v>
      </c>
      <c r="H668" s="5">
        <v>5010.54</v>
      </c>
      <c r="I668" s="13">
        <v>1.3268287303484536E-2</v>
      </c>
      <c r="J668" s="11">
        <v>382643.30339999998</v>
      </c>
      <c r="K668" s="5">
        <v>0</v>
      </c>
      <c r="L668" s="13">
        <v>0</v>
      </c>
      <c r="M668" s="11">
        <v>377632.7634</v>
      </c>
    </row>
    <row r="669" spans="1:13" x14ac:dyDescent="0.35">
      <c r="A669" s="8">
        <v>45355</v>
      </c>
      <c r="B669" s="9">
        <v>20000</v>
      </c>
      <c r="C669" s="10">
        <v>20.8</v>
      </c>
      <c r="D669" s="11">
        <v>416000</v>
      </c>
      <c r="E669" s="12">
        <v>20.232170910000001</v>
      </c>
      <c r="F669" s="11">
        <v>404643.41820000001</v>
      </c>
      <c r="G669" s="11">
        <v>-11356.581799999985</v>
      </c>
      <c r="H669" s="5">
        <v>2602.39</v>
      </c>
      <c r="I669" s="13">
        <v>6.4313167666889774E-3</v>
      </c>
      <c r="J669" s="11">
        <v>407245.80820000003</v>
      </c>
      <c r="K669" s="5">
        <v>0</v>
      </c>
      <c r="L669" s="13">
        <v>0</v>
      </c>
      <c r="M669" s="11">
        <v>404643.41820000001</v>
      </c>
    </row>
    <row r="670" spans="1:13" x14ac:dyDescent="0.35">
      <c r="A670" s="8">
        <v>45356</v>
      </c>
      <c r="B670" s="9">
        <v>20000</v>
      </c>
      <c r="C670" s="10">
        <v>22.3</v>
      </c>
      <c r="D670" s="11">
        <v>446000</v>
      </c>
      <c r="E670" s="12">
        <v>20.646592770000002</v>
      </c>
      <c r="F670" s="11">
        <v>412931.85540000006</v>
      </c>
      <c r="G670" s="11">
        <v>-33068.144599999941</v>
      </c>
      <c r="H670" s="5">
        <v>115.0682592598605</v>
      </c>
      <c r="I670" s="13">
        <v>2.7866161875158754E-4</v>
      </c>
      <c r="J670" s="11">
        <v>413046.92365925992</v>
      </c>
      <c r="K670" s="5">
        <v>0</v>
      </c>
      <c r="L670" s="13">
        <v>0</v>
      </c>
      <c r="M670" s="11">
        <v>412931.85540000006</v>
      </c>
    </row>
    <row r="671" spans="1:13" x14ac:dyDescent="0.35">
      <c r="A671" s="8">
        <v>45357</v>
      </c>
      <c r="B671" s="9">
        <v>20000</v>
      </c>
      <c r="C671" s="10">
        <v>22.7</v>
      </c>
      <c r="D671" s="11">
        <v>454000</v>
      </c>
      <c r="E671" s="12">
        <v>20.19305284</v>
      </c>
      <c r="F671" s="11">
        <v>403861.05680000002</v>
      </c>
      <c r="G671" s="11">
        <v>-50138.94319999998</v>
      </c>
      <c r="H671" s="5">
        <v>3098.88</v>
      </c>
      <c r="I671" s="13">
        <v>7.6731339846283489E-3</v>
      </c>
      <c r="J671" s="11">
        <v>406959.93680000002</v>
      </c>
      <c r="K671" s="5">
        <v>0</v>
      </c>
      <c r="L671" s="13">
        <v>0</v>
      </c>
      <c r="M671" s="11">
        <v>403861.05680000002</v>
      </c>
    </row>
    <row r="672" spans="1:13" x14ac:dyDescent="0.35">
      <c r="A672" s="8">
        <v>45358</v>
      </c>
      <c r="B672" s="9">
        <v>20000</v>
      </c>
      <c r="C672" s="10">
        <v>22.2</v>
      </c>
      <c r="D672" s="11">
        <v>444000</v>
      </c>
      <c r="E672" s="12">
        <v>20.463666329999999</v>
      </c>
      <c r="F672" s="11">
        <v>409273.32659999997</v>
      </c>
      <c r="G672" s="11">
        <v>-34726.673400000029</v>
      </c>
      <c r="H672" s="5">
        <v>2151.46</v>
      </c>
      <c r="I672" s="13">
        <v>5.2567803963015462E-3</v>
      </c>
      <c r="J672" s="11">
        <v>411424.78659999999</v>
      </c>
      <c r="K672" s="5">
        <v>0</v>
      </c>
      <c r="L672" s="13">
        <v>0</v>
      </c>
      <c r="M672" s="11">
        <v>409273.32659999997</v>
      </c>
    </row>
    <row r="673" spans="1:13" x14ac:dyDescent="0.35">
      <c r="A673" s="8">
        <v>45359</v>
      </c>
      <c r="B673" s="9">
        <v>20000</v>
      </c>
      <c r="C673" s="10">
        <v>22.5</v>
      </c>
      <c r="D673" s="11">
        <v>450000</v>
      </c>
      <c r="E673" s="12">
        <v>21.058693030000001</v>
      </c>
      <c r="F673" s="11">
        <v>421173.86060000001</v>
      </c>
      <c r="G673" s="11">
        <v>-28826.139399999985</v>
      </c>
      <c r="H673" s="5">
        <v>3782.53</v>
      </c>
      <c r="I673" s="13">
        <v>8.9809229723123041E-3</v>
      </c>
      <c r="J673" s="11">
        <v>424956.39060000004</v>
      </c>
      <c r="K673" s="5">
        <v>0</v>
      </c>
      <c r="L673" s="13">
        <v>0</v>
      </c>
      <c r="M673" s="11">
        <v>421173.86060000001</v>
      </c>
    </row>
    <row r="674" spans="1:13" x14ac:dyDescent="0.35">
      <c r="A674" s="8">
        <v>45362</v>
      </c>
      <c r="B674" s="9">
        <v>20000</v>
      </c>
      <c r="C674" s="10">
        <v>24.2</v>
      </c>
      <c r="D674" s="11">
        <v>484000</v>
      </c>
      <c r="E674" s="12">
        <v>22.218835840000001</v>
      </c>
      <c r="F674" s="11">
        <v>444376.71679999999</v>
      </c>
      <c r="G674" s="11">
        <v>-39623.283200000005</v>
      </c>
      <c r="H674" s="5">
        <v>1506.3</v>
      </c>
      <c r="I674" s="13">
        <v>3.3896915456034979E-3</v>
      </c>
      <c r="J674" s="11">
        <v>445883.01679999998</v>
      </c>
      <c r="K674" s="5">
        <v>0</v>
      </c>
      <c r="L674" s="13">
        <v>0</v>
      </c>
      <c r="M674" s="11">
        <v>444376.71679999999</v>
      </c>
    </row>
    <row r="675" spans="1:13" x14ac:dyDescent="0.35">
      <c r="A675" s="8">
        <v>45363</v>
      </c>
      <c r="B675" s="9">
        <v>20000</v>
      </c>
      <c r="C675" s="10">
        <v>24.4</v>
      </c>
      <c r="D675" s="11">
        <v>488000</v>
      </c>
      <c r="E675" s="12">
        <v>22.071391999999999</v>
      </c>
      <c r="F675" s="11">
        <v>441427.83999999997</v>
      </c>
      <c r="G675" s="11">
        <v>-46572.160000000033</v>
      </c>
      <c r="H675" s="5">
        <v>1686.411390758527</v>
      </c>
      <c r="I675" s="13">
        <v>3.8203557590715778E-3</v>
      </c>
      <c r="J675" s="11">
        <v>443114.25139075849</v>
      </c>
      <c r="K675" s="5">
        <v>0</v>
      </c>
      <c r="L675" s="13">
        <v>0</v>
      </c>
      <c r="M675" s="11">
        <v>441427.83999999997</v>
      </c>
    </row>
    <row r="676" spans="1:13" x14ac:dyDescent="0.35">
      <c r="A676" s="8">
        <v>45364</v>
      </c>
      <c r="B676" s="9">
        <v>20000</v>
      </c>
      <c r="C676" s="10">
        <v>24.3</v>
      </c>
      <c r="D676" s="11">
        <v>486000</v>
      </c>
      <c r="E676" s="12">
        <v>22.33774056</v>
      </c>
      <c r="F676" s="11">
        <v>446754.8112</v>
      </c>
      <c r="G676" s="11">
        <v>-39245.188800000004</v>
      </c>
      <c r="H676" s="5">
        <v>521.82000000000005</v>
      </c>
      <c r="I676" s="13">
        <v>1.1680232353813319E-3</v>
      </c>
      <c r="J676" s="11">
        <v>447276.6312</v>
      </c>
      <c r="K676" s="5">
        <v>0</v>
      </c>
      <c r="L676" s="13">
        <v>0</v>
      </c>
      <c r="M676" s="11">
        <v>446754.8112</v>
      </c>
    </row>
    <row r="677" spans="1:13" x14ac:dyDescent="0.35">
      <c r="A677" s="8">
        <v>45365</v>
      </c>
      <c r="B677" s="9">
        <v>20000</v>
      </c>
      <c r="C677" s="10">
        <v>24.6</v>
      </c>
      <c r="D677" s="11">
        <v>492000</v>
      </c>
      <c r="E677" s="12">
        <v>21.87199923</v>
      </c>
      <c r="F677" s="11">
        <v>437439.98460000003</v>
      </c>
      <c r="G677" s="11">
        <v>-54560.015399999975</v>
      </c>
      <c r="H677" s="5">
        <v>452.29</v>
      </c>
      <c r="I677" s="13">
        <v>1.0339475492017014E-3</v>
      </c>
      <c r="J677" s="11">
        <v>437892.2746</v>
      </c>
      <c r="K677" s="5">
        <v>0</v>
      </c>
      <c r="L677" s="13">
        <v>0</v>
      </c>
      <c r="M677" s="11">
        <v>437439.98460000003</v>
      </c>
    </row>
    <row r="678" spans="1:13" x14ac:dyDescent="0.35">
      <c r="A678" s="8">
        <v>45366</v>
      </c>
      <c r="B678" s="9">
        <v>20000</v>
      </c>
      <c r="C678" s="10">
        <v>24.1</v>
      </c>
      <c r="D678" s="11">
        <v>482000</v>
      </c>
      <c r="E678" s="12">
        <v>21.040185650000002</v>
      </c>
      <c r="F678" s="11">
        <v>420803.71300000005</v>
      </c>
      <c r="G678" s="11">
        <v>-61196.286999999953</v>
      </c>
      <c r="H678" s="5">
        <v>1171.99</v>
      </c>
      <c r="I678" s="13">
        <v>2.7851227634010916E-3</v>
      </c>
      <c r="J678" s="11">
        <v>421975.70300000004</v>
      </c>
      <c r="K678" s="5">
        <v>0</v>
      </c>
      <c r="L678" s="13">
        <v>0</v>
      </c>
      <c r="M678" s="11">
        <v>420803.71300000005</v>
      </c>
    </row>
    <row r="679" spans="1:13" x14ac:dyDescent="0.35">
      <c r="A679" s="8">
        <v>45369</v>
      </c>
      <c r="B679" s="9">
        <v>20000</v>
      </c>
      <c r="C679" s="10">
        <v>23.1</v>
      </c>
      <c r="D679" s="11">
        <v>462000</v>
      </c>
      <c r="E679" s="12">
        <v>20.716203950000001</v>
      </c>
      <c r="F679" s="11">
        <v>414324.07900000003</v>
      </c>
      <c r="G679" s="11">
        <v>-47675.920999999973</v>
      </c>
      <c r="H679" s="5">
        <v>1544.3725926782936</v>
      </c>
      <c r="I679" s="13">
        <v>3.7274507347141018E-3</v>
      </c>
      <c r="J679" s="11">
        <v>415868.45159267832</v>
      </c>
      <c r="K679" s="5">
        <v>0</v>
      </c>
      <c r="L679" s="13">
        <v>0</v>
      </c>
      <c r="M679" s="11">
        <v>414324.07900000003</v>
      </c>
    </row>
    <row r="680" spans="1:13" x14ac:dyDescent="0.35">
      <c r="A680" s="8">
        <v>45370</v>
      </c>
      <c r="B680" s="9">
        <v>20000</v>
      </c>
      <c r="C680" s="10">
        <v>22.8</v>
      </c>
      <c r="D680" s="11">
        <v>456000</v>
      </c>
      <c r="E680" s="12">
        <v>19.635852669999998</v>
      </c>
      <c r="F680" s="11">
        <v>392717.05339999998</v>
      </c>
      <c r="G680" s="11">
        <v>-63282.946600000025</v>
      </c>
      <c r="H680" s="5">
        <v>1617.9509491326753</v>
      </c>
      <c r="I680" s="13">
        <v>4.1198897148087927E-3</v>
      </c>
      <c r="J680" s="11">
        <v>394335.00434913265</v>
      </c>
      <c r="K680" s="5">
        <v>0</v>
      </c>
      <c r="L680" s="13">
        <v>0</v>
      </c>
      <c r="M680" s="11">
        <v>392717.05339999998</v>
      </c>
    </row>
    <row r="681" spans="1:13" x14ac:dyDescent="0.35">
      <c r="A681" s="8">
        <v>45371</v>
      </c>
      <c r="B681" s="9">
        <v>20000</v>
      </c>
      <c r="C681" s="10">
        <v>21.603999999999999</v>
      </c>
      <c r="D681" s="11">
        <v>432080</v>
      </c>
      <c r="E681" s="12">
        <v>19.72447025</v>
      </c>
      <c r="F681" s="11">
        <v>394489.40499999997</v>
      </c>
      <c r="G681" s="11">
        <v>-37590.59500000003</v>
      </c>
      <c r="H681" s="5">
        <v>0</v>
      </c>
      <c r="I681" s="13">
        <v>0</v>
      </c>
      <c r="J681" s="11">
        <v>394489.40499999997</v>
      </c>
      <c r="K681" s="5">
        <v>0</v>
      </c>
      <c r="L681" s="13">
        <v>0</v>
      </c>
      <c r="M681" s="11">
        <v>394489.40499999997</v>
      </c>
    </row>
    <row r="682" spans="1:13" x14ac:dyDescent="0.35">
      <c r="A682" s="8">
        <v>45372</v>
      </c>
      <c r="B682" s="9">
        <v>20000</v>
      </c>
      <c r="C682" s="10">
        <v>21.7</v>
      </c>
      <c r="D682" s="11">
        <v>434000</v>
      </c>
      <c r="E682" s="12">
        <v>20.382927209999998</v>
      </c>
      <c r="F682" s="11">
        <v>407658.54419999995</v>
      </c>
      <c r="G682" s="11">
        <v>-26341.455800000054</v>
      </c>
      <c r="H682" s="5">
        <v>1377.09</v>
      </c>
      <c r="I682" s="13">
        <v>3.3780476813074977E-3</v>
      </c>
      <c r="J682" s="11">
        <v>409035.63419999997</v>
      </c>
      <c r="K682" s="5">
        <v>0</v>
      </c>
      <c r="L682" s="13">
        <v>0</v>
      </c>
      <c r="M682" s="11">
        <v>407658.54419999995</v>
      </c>
    </row>
    <row r="683" spans="1:13" x14ac:dyDescent="0.35">
      <c r="A683" s="8">
        <v>45373</v>
      </c>
      <c r="B683" s="9">
        <v>20000</v>
      </c>
      <c r="C683" s="10">
        <v>22.4</v>
      </c>
      <c r="D683" s="11">
        <v>448000</v>
      </c>
      <c r="E683" s="12">
        <v>19.579312170000001</v>
      </c>
      <c r="F683" s="11">
        <v>391586.24340000004</v>
      </c>
      <c r="G683" s="11">
        <v>-56413.756599999964</v>
      </c>
      <c r="H683" s="5">
        <v>2115.27</v>
      </c>
      <c r="I683" s="13">
        <v>5.4017985454082474E-3</v>
      </c>
      <c r="J683" s="11">
        <v>393701.51340000005</v>
      </c>
      <c r="K683" s="5">
        <v>0</v>
      </c>
      <c r="L683" s="13">
        <v>0</v>
      </c>
      <c r="M683" s="11">
        <v>391586.24340000004</v>
      </c>
    </row>
    <row r="684" spans="1:13" x14ac:dyDescent="0.35">
      <c r="A684" s="8">
        <v>45376</v>
      </c>
      <c r="B684" s="9">
        <v>20000</v>
      </c>
      <c r="C684" s="10">
        <v>21.5</v>
      </c>
      <c r="D684" s="11">
        <v>430000</v>
      </c>
      <c r="E684" s="12">
        <v>21.40709863</v>
      </c>
      <c r="F684" s="11">
        <v>428141.97259999998</v>
      </c>
      <c r="G684" s="11">
        <v>-1858.0274000000209</v>
      </c>
      <c r="H684" s="5">
        <v>434.21</v>
      </c>
      <c r="I684" s="13">
        <v>1.0141729327847733E-3</v>
      </c>
      <c r="J684" s="11">
        <v>428576.1826</v>
      </c>
      <c r="K684" s="5">
        <v>0</v>
      </c>
      <c r="L684" s="13">
        <v>0</v>
      </c>
      <c r="M684" s="11">
        <v>428141.97259999998</v>
      </c>
    </row>
    <row r="685" spans="1:13" x14ac:dyDescent="0.35">
      <c r="A685" s="8">
        <v>45377</v>
      </c>
      <c r="B685" s="9">
        <v>20000</v>
      </c>
      <c r="C685" s="10">
        <v>23.6</v>
      </c>
      <c r="D685" s="11">
        <v>472000</v>
      </c>
      <c r="E685" s="12">
        <v>21.556804240000002</v>
      </c>
      <c r="F685" s="11">
        <v>431136.08480000001</v>
      </c>
      <c r="G685" s="11">
        <v>-40863.915199999989</v>
      </c>
      <c r="H685" s="5">
        <v>0</v>
      </c>
      <c r="I685" s="13">
        <v>0</v>
      </c>
      <c r="J685" s="11">
        <v>431136.08480000001</v>
      </c>
      <c r="K685" s="5">
        <v>0</v>
      </c>
      <c r="L685" s="13">
        <v>0</v>
      </c>
      <c r="M685" s="11">
        <v>431136.08480000001</v>
      </c>
    </row>
    <row r="686" spans="1:13" x14ac:dyDescent="0.35">
      <c r="A686" s="8">
        <v>45378</v>
      </c>
      <c r="B686" s="9">
        <v>20000</v>
      </c>
      <c r="C686" s="10">
        <v>23.7</v>
      </c>
      <c r="D686" s="11">
        <v>474000</v>
      </c>
      <c r="E686" s="12">
        <v>21.2951464</v>
      </c>
      <c r="F686" s="11">
        <v>425902.92800000001</v>
      </c>
      <c r="G686" s="11">
        <v>-48097.071999999986</v>
      </c>
      <c r="H686" s="5">
        <v>0</v>
      </c>
      <c r="I686" s="13">
        <v>0</v>
      </c>
      <c r="J686" s="11">
        <v>425902.92800000001</v>
      </c>
      <c r="K686" s="5">
        <v>0</v>
      </c>
      <c r="L686" s="13">
        <v>0</v>
      </c>
      <c r="M686" s="11">
        <v>425902.92800000001</v>
      </c>
    </row>
    <row r="687" spans="1:13" x14ac:dyDescent="0.35">
      <c r="A687" s="8">
        <v>45379</v>
      </c>
      <c r="B687" s="9">
        <v>20000</v>
      </c>
      <c r="C687" s="10">
        <v>23.4</v>
      </c>
      <c r="D687" s="11">
        <v>468000</v>
      </c>
      <c r="E687" s="12">
        <v>21.960487229999998</v>
      </c>
      <c r="F687" s="11">
        <v>439209.74459999998</v>
      </c>
      <c r="G687" s="11">
        <v>-28790.255400000024</v>
      </c>
      <c r="H687" s="5">
        <v>0</v>
      </c>
      <c r="I687" s="13">
        <v>0</v>
      </c>
      <c r="J687" s="11">
        <v>439209.74459999998</v>
      </c>
      <c r="K687" s="5">
        <v>0</v>
      </c>
      <c r="L687" s="13">
        <v>0</v>
      </c>
      <c r="M687" s="11">
        <v>439209.74459999998</v>
      </c>
    </row>
    <row r="688" spans="1:13" x14ac:dyDescent="0.35">
      <c r="A688" s="8">
        <v>45383</v>
      </c>
      <c r="B688" s="9">
        <v>20000</v>
      </c>
      <c r="C688" s="10">
        <v>24.2</v>
      </c>
      <c r="D688" s="11">
        <v>484000</v>
      </c>
      <c r="E688" s="12">
        <v>21.611530900000002</v>
      </c>
      <c r="F688" s="11">
        <v>432230.61800000002</v>
      </c>
      <c r="G688" s="11">
        <v>-51769.381999999983</v>
      </c>
      <c r="H688" s="5">
        <v>383.47</v>
      </c>
      <c r="I688" s="13">
        <v>8.8718842217697775E-4</v>
      </c>
      <c r="J688" s="11">
        <v>432614.08799999999</v>
      </c>
      <c r="K688" s="5">
        <v>0</v>
      </c>
      <c r="L688" s="13">
        <v>0</v>
      </c>
      <c r="M688" s="11">
        <v>432230.61800000002</v>
      </c>
    </row>
    <row r="689" spans="1:13" x14ac:dyDescent="0.35">
      <c r="A689" s="8">
        <v>45384</v>
      </c>
      <c r="B689" s="9">
        <v>20000</v>
      </c>
      <c r="C689" s="10">
        <v>23.8</v>
      </c>
      <c r="D689" s="11">
        <v>476000</v>
      </c>
      <c r="E689" s="12">
        <v>20.459714439999999</v>
      </c>
      <c r="F689" s="11">
        <v>409194.28879999998</v>
      </c>
      <c r="G689" s="11">
        <v>-66805.71120000002</v>
      </c>
      <c r="H689" s="5">
        <v>2399.4299999999998</v>
      </c>
      <c r="I689" s="13">
        <v>5.8637915182945238E-3</v>
      </c>
      <c r="J689" s="11">
        <v>411593.71879999997</v>
      </c>
      <c r="K689" s="5">
        <v>0</v>
      </c>
      <c r="L689" s="13">
        <v>0</v>
      </c>
      <c r="M689" s="11">
        <v>409194.28879999998</v>
      </c>
    </row>
    <row r="690" spans="1:13" x14ac:dyDescent="0.35">
      <c r="A690" s="8">
        <v>45385</v>
      </c>
      <c r="B690" s="9">
        <v>20000</v>
      </c>
      <c r="C690" s="10">
        <v>22.5</v>
      </c>
      <c r="D690" s="11">
        <v>450000</v>
      </c>
      <c r="E690" s="12">
        <v>20.819779489999998</v>
      </c>
      <c r="F690" s="11">
        <v>416395.58979999996</v>
      </c>
      <c r="G690" s="11">
        <v>-33604.410200000042</v>
      </c>
      <c r="H690" s="5">
        <v>-238.12</v>
      </c>
      <c r="I690" s="13">
        <v>-5.7186004326888293E-4</v>
      </c>
      <c r="J690" s="11">
        <v>416157.46979999996</v>
      </c>
      <c r="K690" s="5">
        <v>0</v>
      </c>
      <c r="L690" s="13">
        <v>0</v>
      </c>
      <c r="M690" s="11">
        <v>416395.58979999996</v>
      </c>
    </row>
    <row r="691" spans="1:13" x14ac:dyDescent="0.35">
      <c r="A691" s="8">
        <v>45386</v>
      </c>
      <c r="B691" s="9">
        <v>20000</v>
      </c>
      <c r="C691" s="10">
        <v>22.902000000000001</v>
      </c>
      <c r="D691" s="11">
        <v>458040</v>
      </c>
      <c r="E691" s="12">
        <v>20.951723009999998</v>
      </c>
      <c r="F691" s="11">
        <v>419034.46019999997</v>
      </c>
      <c r="G691" s="11">
        <v>-39005.539800000028</v>
      </c>
      <c r="H691" s="5">
        <v>1505.14</v>
      </c>
      <c r="I691" s="13">
        <v>3.5919241565040149E-3</v>
      </c>
      <c r="J691" s="11">
        <v>420539.60019999999</v>
      </c>
      <c r="K691" s="5">
        <v>0</v>
      </c>
      <c r="L691" s="13">
        <v>0</v>
      </c>
      <c r="M691" s="11">
        <v>419034.46019999997</v>
      </c>
    </row>
    <row r="692" spans="1:13" x14ac:dyDescent="0.35">
      <c r="A692" s="8">
        <v>45387</v>
      </c>
      <c r="B692" s="9">
        <v>20000</v>
      </c>
      <c r="C692" s="10">
        <v>23.1</v>
      </c>
      <c r="D692" s="11">
        <v>462000</v>
      </c>
      <c r="E692" s="12">
        <v>21.14152657</v>
      </c>
      <c r="F692" s="11">
        <v>422830.53139999998</v>
      </c>
      <c r="G692" s="11">
        <v>-39169.468600000022</v>
      </c>
      <c r="H692" s="5">
        <v>3456.22</v>
      </c>
      <c r="I692" s="13">
        <v>8.174007653979928E-3</v>
      </c>
      <c r="J692" s="11">
        <v>426286.75139999995</v>
      </c>
      <c r="K692" s="5">
        <v>0</v>
      </c>
      <c r="L692" s="13">
        <v>0</v>
      </c>
      <c r="M692" s="11">
        <v>422830.53139999998</v>
      </c>
    </row>
    <row r="693" spans="1:13" x14ac:dyDescent="0.35">
      <c r="A693" s="8">
        <v>45390</v>
      </c>
      <c r="B693" s="9">
        <v>20000</v>
      </c>
      <c r="C693" s="10">
        <v>24.8</v>
      </c>
      <c r="D693" s="11">
        <v>496000</v>
      </c>
      <c r="E693" s="12">
        <v>22.260864210000001</v>
      </c>
      <c r="F693" s="11">
        <v>445217.28419999999</v>
      </c>
      <c r="G693" s="11">
        <v>-50782.715800000005</v>
      </c>
      <c r="H693" s="5">
        <v>0</v>
      </c>
      <c r="I693" s="13">
        <v>0</v>
      </c>
      <c r="J693" s="11">
        <v>445217.28419999999</v>
      </c>
      <c r="K693" s="5">
        <v>0</v>
      </c>
      <c r="L693" s="13">
        <v>0</v>
      </c>
      <c r="M693" s="11">
        <v>445217.28419999999</v>
      </c>
    </row>
    <row r="694" spans="1:13" x14ac:dyDescent="0.35">
      <c r="A694" s="8">
        <v>45391</v>
      </c>
      <c r="B694" s="9">
        <v>20000</v>
      </c>
      <c r="C694" s="10">
        <v>24.5</v>
      </c>
      <c r="D694" s="11">
        <v>490000</v>
      </c>
      <c r="E694" s="12">
        <v>21.520719629999999</v>
      </c>
      <c r="F694" s="11">
        <v>430414.39259999996</v>
      </c>
      <c r="G694" s="11">
        <v>-59585.607400000037</v>
      </c>
      <c r="H694" s="5">
        <v>0</v>
      </c>
      <c r="I694" s="13">
        <v>0</v>
      </c>
      <c r="J694" s="11">
        <v>430414.39259999996</v>
      </c>
      <c r="K694" s="5">
        <v>0</v>
      </c>
      <c r="L694" s="13">
        <v>0</v>
      </c>
      <c r="M694" s="11">
        <v>430414.39259999996</v>
      </c>
    </row>
    <row r="695" spans="1:13" x14ac:dyDescent="0.35">
      <c r="A695" s="8">
        <v>45392</v>
      </c>
      <c r="B695" s="9">
        <v>20000</v>
      </c>
      <c r="C695" s="10">
        <v>23.7</v>
      </c>
      <c r="D695" s="11">
        <v>474000</v>
      </c>
      <c r="E695" s="12">
        <v>21.391453989999999</v>
      </c>
      <c r="F695" s="11">
        <v>427829.07979999995</v>
      </c>
      <c r="G695" s="11">
        <v>-46170.920200000051</v>
      </c>
      <c r="H695" s="5">
        <v>1598.76</v>
      </c>
      <c r="I695" s="13">
        <v>3.7369128829376976E-3</v>
      </c>
      <c r="J695" s="11">
        <v>429427.83979999996</v>
      </c>
      <c r="K695" s="5">
        <v>0</v>
      </c>
      <c r="L695" s="13">
        <v>0</v>
      </c>
      <c r="M695" s="11">
        <v>427829.07979999995</v>
      </c>
    </row>
    <row r="696" spans="1:13" x14ac:dyDescent="0.35">
      <c r="A696" s="8">
        <v>45393</v>
      </c>
      <c r="B696" s="9">
        <v>20000</v>
      </c>
      <c r="C696" s="10">
        <v>24.2</v>
      </c>
      <c r="D696" s="11">
        <v>484000</v>
      </c>
      <c r="E696" s="12">
        <v>21.878467430000001</v>
      </c>
      <c r="F696" s="11">
        <v>437569.34860000003</v>
      </c>
      <c r="G696" s="11">
        <v>-46430.651399999973</v>
      </c>
      <c r="H696" s="5">
        <v>0</v>
      </c>
      <c r="I696" s="13">
        <v>0</v>
      </c>
      <c r="J696" s="11">
        <v>437569.34860000003</v>
      </c>
      <c r="K696" s="5">
        <v>0</v>
      </c>
      <c r="L696" s="13">
        <v>0</v>
      </c>
      <c r="M696" s="11">
        <v>437569.34860000003</v>
      </c>
    </row>
    <row r="697" spans="1:13" x14ac:dyDescent="0.35">
      <c r="A697" s="8">
        <v>45394</v>
      </c>
      <c r="B697" s="9">
        <v>20000</v>
      </c>
      <c r="C697" s="10">
        <v>24.1</v>
      </c>
      <c r="D697" s="11">
        <v>482000</v>
      </c>
      <c r="E697" s="12">
        <v>22.046820369999999</v>
      </c>
      <c r="F697" s="11">
        <v>440936.40739999997</v>
      </c>
      <c r="G697" s="11">
        <v>-41063.592600000033</v>
      </c>
      <c r="H697" s="5">
        <v>0</v>
      </c>
      <c r="I697" s="13">
        <v>0</v>
      </c>
      <c r="J697" s="11">
        <v>440936.40739999997</v>
      </c>
      <c r="K697" s="5">
        <v>0</v>
      </c>
      <c r="L697" s="13">
        <v>0</v>
      </c>
      <c r="M697" s="11">
        <v>440936.40739999997</v>
      </c>
    </row>
    <row r="698" spans="1:13" x14ac:dyDescent="0.35">
      <c r="A698" s="8">
        <v>45397</v>
      </c>
      <c r="B698" s="9">
        <v>20000</v>
      </c>
      <c r="C698" s="10">
        <v>24.3</v>
      </c>
      <c r="D698" s="11">
        <v>486000</v>
      </c>
      <c r="E698" s="12">
        <v>20.796089299999998</v>
      </c>
      <c r="F698" s="11">
        <v>415921.78599999996</v>
      </c>
      <c r="G698" s="11">
        <v>-70078.214000000036</v>
      </c>
      <c r="H698" s="5">
        <v>1056.53</v>
      </c>
      <c r="I698" s="13">
        <v>2.5402131736374108E-3</v>
      </c>
      <c r="J698" s="11">
        <v>416978.31599999999</v>
      </c>
      <c r="K698" s="5">
        <v>0</v>
      </c>
      <c r="L698" s="13">
        <v>0</v>
      </c>
      <c r="M698" s="11">
        <v>415921.78599999996</v>
      </c>
    </row>
    <row r="699" spans="1:13" x14ac:dyDescent="0.35">
      <c r="A699" s="8">
        <v>45399</v>
      </c>
      <c r="B699" s="9">
        <v>20000</v>
      </c>
      <c r="C699" s="10">
        <v>22.3</v>
      </c>
      <c r="D699" s="11">
        <v>446000</v>
      </c>
      <c r="E699" s="12">
        <v>19.929520780000001</v>
      </c>
      <c r="F699" s="11">
        <v>398590.41560000001</v>
      </c>
      <c r="G699" s="11">
        <v>-47409.584399999992</v>
      </c>
      <c r="H699" s="5">
        <v>0</v>
      </c>
      <c r="I699" s="13">
        <v>0</v>
      </c>
      <c r="J699" s="11">
        <v>398590.41560000001</v>
      </c>
      <c r="K699" s="5">
        <v>0</v>
      </c>
      <c r="L699" s="13">
        <v>0</v>
      </c>
      <c r="M699" s="11">
        <v>398590.41560000001</v>
      </c>
    </row>
    <row r="700" spans="1:13" x14ac:dyDescent="0.35">
      <c r="A700" s="8">
        <v>45400</v>
      </c>
      <c r="B700" s="9">
        <v>20000</v>
      </c>
      <c r="C700" s="10">
        <v>21.9</v>
      </c>
      <c r="D700" s="11">
        <v>438000</v>
      </c>
      <c r="E700" s="12">
        <v>20.566126799999999</v>
      </c>
      <c r="F700" s="11">
        <v>411322.53599999996</v>
      </c>
      <c r="G700" s="11">
        <v>-26677.464000000036</v>
      </c>
      <c r="H700" s="5">
        <v>2488</v>
      </c>
      <c r="I700" s="13">
        <v>6.0487811443426485E-3</v>
      </c>
      <c r="J700" s="11">
        <v>413810.53599999996</v>
      </c>
      <c r="K700" s="5">
        <v>0</v>
      </c>
      <c r="L700" s="13">
        <v>0</v>
      </c>
      <c r="M700" s="11">
        <v>411322.53599999996</v>
      </c>
    </row>
    <row r="701" spans="1:13" x14ac:dyDescent="0.35">
      <c r="A701" s="8">
        <v>45401</v>
      </c>
      <c r="B701" s="9">
        <v>20000</v>
      </c>
      <c r="C701" s="10">
        <v>22.6</v>
      </c>
      <c r="D701" s="11">
        <v>452000</v>
      </c>
      <c r="E701" s="12">
        <v>20.78824638</v>
      </c>
      <c r="F701" s="11">
        <v>415764.9276</v>
      </c>
      <c r="G701" s="11">
        <v>-36235.072400000005</v>
      </c>
      <c r="H701" s="5">
        <v>-580.47</v>
      </c>
      <c r="I701" s="13">
        <v>-1.3961495101348707E-3</v>
      </c>
      <c r="J701" s="11">
        <v>415184.45760000002</v>
      </c>
      <c r="K701" s="5">
        <v>0</v>
      </c>
      <c r="L701" s="13">
        <v>0</v>
      </c>
      <c r="M701" s="11">
        <v>415764.9276</v>
      </c>
    </row>
    <row r="702" spans="1:13" x14ac:dyDescent="0.35">
      <c r="A702" s="8">
        <v>45404</v>
      </c>
      <c r="B702" s="9">
        <v>20000</v>
      </c>
      <c r="C702" s="10">
        <v>22.9</v>
      </c>
      <c r="D702" s="11">
        <v>458000</v>
      </c>
      <c r="E702" s="12">
        <v>21.259175249999998</v>
      </c>
      <c r="F702" s="11">
        <v>425183.50499999995</v>
      </c>
      <c r="G702" s="11">
        <v>-32816.495000000054</v>
      </c>
      <c r="H702" s="5">
        <v>-383.94</v>
      </c>
      <c r="I702" s="13">
        <v>-9.0299834185712368E-4</v>
      </c>
      <c r="J702" s="11">
        <v>424799.56499999994</v>
      </c>
      <c r="K702" s="5">
        <v>0</v>
      </c>
      <c r="L702" s="13">
        <v>0</v>
      </c>
      <c r="M702" s="11">
        <v>425183.50499999995</v>
      </c>
    </row>
    <row r="703" spans="1:13" x14ac:dyDescent="0.35">
      <c r="A703" s="8">
        <v>45405</v>
      </c>
      <c r="B703" s="9">
        <v>20000</v>
      </c>
      <c r="C703" s="10">
        <v>23.4</v>
      </c>
      <c r="D703" s="11">
        <v>468000</v>
      </c>
      <c r="E703" s="12">
        <v>21.26788882</v>
      </c>
      <c r="F703" s="11">
        <v>425357.77639999997</v>
      </c>
      <c r="G703" s="11">
        <v>-42642.223600000027</v>
      </c>
      <c r="H703" s="5">
        <v>312.54441460286034</v>
      </c>
      <c r="I703" s="13">
        <v>7.3478006502683123E-4</v>
      </c>
      <c r="J703" s="11">
        <v>425670.32081460283</v>
      </c>
      <c r="K703" s="5">
        <v>0</v>
      </c>
      <c r="L703" s="13">
        <v>0</v>
      </c>
      <c r="M703" s="11">
        <v>425357.77639999997</v>
      </c>
    </row>
    <row r="704" spans="1:13" x14ac:dyDescent="0.35">
      <c r="A704" s="8">
        <v>45406</v>
      </c>
      <c r="B704" s="9">
        <v>20000</v>
      </c>
      <c r="C704" s="10">
        <v>23.396999999999998</v>
      </c>
      <c r="D704" s="11">
        <v>467939.99999999994</v>
      </c>
      <c r="E704" s="12">
        <v>20.821297210000001</v>
      </c>
      <c r="F704" s="11">
        <v>416425.94420000003</v>
      </c>
      <c r="G704" s="11">
        <v>-51514.055799999915</v>
      </c>
      <c r="H704" s="5">
        <v>0</v>
      </c>
      <c r="I704" s="13">
        <v>0</v>
      </c>
      <c r="J704" s="11">
        <v>416425.94420000003</v>
      </c>
      <c r="K704" s="5">
        <v>0</v>
      </c>
      <c r="L704" s="13">
        <v>0</v>
      </c>
      <c r="M704" s="11">
        <v>416425.94420000003</v>
      </c>
    </row>
    <row r="705" spans="1:13" x14ac:dyDescent="0.35">
      <c r="A705" s="8">
        <v>45407</v>
      </c>
      <c r="B705" s="9">
        <v>20000</v>
      </c>
      <c r="C705" s="10">
        <v>22.902000000000001</v>
      </c>
      <c r="D705" s="11">
        <v>458040</v>
      </c>
      <c r="E705" s="12">
        <v>20.229505499999998</v>
      </c>
      <c r="F705" s="11">
        <v>404590.11</v>
      </c>
      <c r="G705" s="11">
        <v>-53449.890000000014</v>
      </c>
      <c r="H705" s="5">
        <v>1742.09</v>
      </c>
      <c r="I705" s="13">
        <v>4.3058145934412482E-3</v>
      </c>
      <c r="J705" s="11">
        <v>406332.2</v>
      </c>
      <c r="K705" s="5">
        <v>0</v>
      </c>
      <c r="L705" s="13">
        <v>0</v>
      </c>
      <c r="M705" s="11">
        <v>404590.11</v>
      </c>
    </row>
    <row r="706" spans="1:13" x14ac:dyDescent="0.35">
      <c r="A706" s="8">
        <v>45408</v>
      </c>
      <c r="B706" s="9">
        <v>20000</v>
      </c>
      <c r="C706" s="10">
        <v>22.3</v>
      </c>
      <c r="D706" s="11">
        <v>446000</v>
      </c>
      <c r="E706" s="12">
        <v>20.279016689999999</v>
      </c>
      <c r="F706" s="11">
        <v>405580.33379999996</v>
      </c>
      <c r="G706" s="11">
        <v>-40419.666200000036</v>
      </c>
      <c r="H706" s="5">
        <v>1584.7</v>
      </c>
      <c r="I706" s="13">
        <v>3.9072407312072685E-3</v>
      </c>
      <c r="J706" s="11">
        <v>407165.03379999998</v>
      </c>
      <c r="K706" s="5">
        <v>0</v>
      </c>
      <c r="L706" s="13">
        <v>0</v>
      </c>
      <c r="M706" s="11">
        <v>405580.33379999996</v>
      </c>
    </row>
    <row r="707" spans="1:13" x14ac:dyDescent="0.35">
      <c r="A707" s="8">
        <v>45411</v>
      </c>
      <c r="B707" s="9">
        <v>20000</v>
      </c>
      <c r="C707" s="10">
        <v>22.3</v>
      </c>
      <c r="D707" s="11">
        <v>446000</v>
      </c>
      <c r="E707" s="12">
        <v>19.70829711</v>
      </c>
      <c r="F707" s="11">
        <v>394165.94219999999</v>
      </c>
      <c r="G707" s="11">
        <v>-51834.05780000001</v>
      </c>
      <c r="H707" s="5">
        <v>1153.29</v>
      </c>
      <c r="I707" s="13">
        <v>2.9258996694717476E-3</v>
      </c>
      <c r="J707" s="11">
        <v>395319.23219999997</v>
      </c>
      <c r="K707" s="5">
        <v>0</v>
      </c>
      <c r="L707" s="13">
        <v>0</v>
      </c>
      <c r="M707" s="11">
        <v>394165.94219999999</v>
      </c>
    </row>
    <row r="708" spans="1:13" x14ac:dyDescent="0.35">
      <c r="A708" s="8">
        <v>45412</v>
      </c>
      <c r="B708" s="9">
        <v>20000</v>
      </c>
      <c r="C708" s="10">
        <v>21.7</v>
      </c>
      <c r="D708" s="11">
        <v>434000</v>
      </c>
      <c r="E708" s="12">
        <v>19.427952130000001</v>
      </c>
      <c r="F708" s="11">
        <v>388559.04260000004</v>
      </c>
      <c r="G708" s="11">
        <v>-45440.957399999956</v>
      </c>
      <c r="H708" s="5">
        <v>1410.93</v>
      </c>
      <c r="I708" s="13">
        <v>3.6311855993851473E-3</v>
      </c>
      <c r="J708" s="11">
        <v>389969.97260000004</v>
      </c>
      <c r="K708" s="5">
        <v>0</v>
      </c>
      <c r="L708" s="13">
        <v>0</v>
      </c>
      <c r="M708" s="11">
        <v>388559.04260000004</v>
      </c>
    </row>
    <row r="709" spans="1:13" x14ac:dyDescent="0.35">
      <c r="A709" s="8">
        <v>45414</v>
      </c>
      <c r="B709" s="9">
        <v>20000</v>
      </c>
      <c r="C709" s="10">
        <v>21.4</v>
      </c>
      <c r="D709" s="11">
        <v>428000</v>
      </c>
      <c r="E709" s="12">
        <v>18.528763099999999</v>
      </c>
      <c r="F709" s="11">
        <v>370575.26199999999</v>
      </c>
      <c r="G709" s="11">
        <v>-57424.738000000012</v>
      </c>
      <c r="H709" s="5">
        <v>281.33999999999997</v>
      </c>
      <c r="I709" s="13">
        <v>7.5919800604499067E-4</v>
      </c>
      <c r="J709" s="11">
        <v>370856.60200000001</v>
      </c>
      <c r="K709" s="5">
        <v>0</v>
      </c>
      <c r="L709" s="13">
        <v>0</v>
      </c>
      <c r="M709" s="11">
        <v>370575.26199999999</v>
      </c>
    </row>
    <row r="710" spans="1:13" x14ac:dyDescent="0.35">
      <c r="A710" s="8">
        <v>45415</v>
      </c>
      <c r="B710" s="9">
        <v>20000</v>
      </c>
      <c r="C710" s="10">
        <v>20.399999999999999</v>
      </c>
      <c r="D710" s="11">
        <v>408000</v>
      </c>
      <c r="E710" s="12">
        <v>19.255314299999998</v>
      </c>
      <c r="F710" s="11">
        <v>385106.28599999996</v>
      </c>
      <c r="G710" s="11">
        <v>-22893.714000000036</v>
      </c>
      <c r="H710" s="5">
        <v>1223.27</v>
      </c>
      <c r="I710" s="13">
        <v>3.1764477612292209E-3</v>
      </c>
      <c r="J710" s="11">
        <v>386329.55599999998</v>
      </c>
      <c r="K710" s="5">
        <v>0</v>
      </c>
      <c r="L710" s="13">
        <v>0</v>
      </c>
      <c r="M710" s="11">
        <v>385106.28599999996</v>
      </c>
    </row>
    <row r="711" spans="1:13" x14ac:dyDescent="0.35">
      <c r="A711" s="8">
        <v>45418</v>
      </c>
      <c r="B711" s="9">
        <v>20000</v>
      </c>
      <c r="C711" s="10">
        <v>21.2</v>
      </c>
      <c r="D711" s="11">
        <v>424000</v>
      </c>
      <c r="E711" s="12">
        <v>19.962836299999999</v>
      </c>
      <c r="F711" s="11">
        <v>399256.72599999997</v>
      </c>
      <c r="G711" s="11">
        <v>-24743.274000000034</v>
      </c>
      <c r="H711" s="5">
        <v>1034.51</v>
      </c>
      <c r="I711" s="13">
        <v>2.5910897240589005E-3</v>
      </c>
      <c r="J711" s="11">
        <v>400291.23599999998</v>
      </c>
      <c r="K711" s="5">
        <v>0</v>
      </c>
      <c r="L711" s="13">
        <v>0</v>
      </c>
      <c r="M711" s="11">
        <v>399256.72599999997</v>
      </c>
    </row>
    <row r="712" spans="1:13" x14ac:dyDescent="0.35">
      <c r="A712" s="8">
        <v>45419</v>
      </c>
      <c r="B712" s="9">
        <v>20000</v>
      </c>
      <c r="C712" s="10">
        <v>22</v>
      </c>
      <c r="D712" s="11">
        <v>440000</v>
      </c>
      <c r="E712" s="12">
        <v>19.76376879</v>
      </c>
      <c r="F712" s="11">
        <v>395275.37579999998</v>
      </c>
      <c r="G712" s="11">
        <v>-44724.62420000002</v>
      </c>
      <c r="H712" s="5">
        <v>279.24</v>
      </c>
      <c r="I712" s="13">
        <v>7.0644420850867493E-4</v>
      </c>
      <c r="J712" s="11">
        <v>395554.61579999997</v>
      </c>
      <c r="K712" s="5">
        <v>0</v>
      </c>
      <c r="L712" s="13">
        <v>0</v>
      </c>
      <c r="M712" s="11">
        <v>395275.37579999998</v>
      </c>
    </row>
    <row r="713" spans="1:13" x14ac:dyDescent="0.35">
      <c r="A713" s="8">
        <v>45420</v>
      </c>
      <c r="B713" s="9">
        <v>20000</v>
      </c>
      <c r="C713" s="10">
        <v>21.7</v>
      </c>
      <c r="D713" s="11">
        <v>434000</v>
      </c>
      <c r="E713" s="12">
        <v>19.588185410000001</v>
      </c>
      <c r="F713" s="11">
        <v>391763.70820000005</v>
      </c>
      <c r="G713" s="11">
        <v>-42236.291799999948</v>
      </c>
      <c r="H713" s="5">
        <v>0</v>
      </c>
      <c r="I713" s="13">
        <v>0</v>
      </c>
      <c r="J713" s="11">
        <v>391763.70820000005</v>
      </c>
      <c r="K713" s="5">
        <v>0</v>
      </c>
      <c r="L713" s="13">
        <v>0</v>
      </c>
      <c r="M713" s="11">
        <v>391763.70820000005</v>
      </c>
    </row>
    <row r="714" spans="1:13" x14ac:dyDescent="0.35">
      <c r="A714" s="8">
        <v>45421</v>
      </c>
      <c r="B714" s="9">
        <v>20000</v>
      </c>
      <c r="C714" s="10">
        <v>21.6</v>
      </c>
      <c r="D714" s="11">
        <v>432000</v>
      </c>
      <c r="E714" s="12">
        <v>19.48175822</v>
      </c>
      <c r="F714" s="11">
        <v>389635.16440000001</v>
      </c>
      <c r="G714" s="11">
        <v>-42364.835599999991</v>
      </c>
      <c r="H714" s="5">
        <v>0</v>
      </c>
      <c r="I714" s="13">
        <v>0</v>
      </c>
      <c r="J714" s="11">
        <v>389635.16440000001</v>
      </c>
      <c r="K714" s="5">
        <v>0</v>
      </c>
      <c r="L714" s="13">
        <v>0</v>
      </c>
      <c r="M714" s="11">
        <v>389635.16440000001</v>
      </c>
    </row>
    <row r="715" spans="1:13" x14ac:dyDescent="0.35">
      <c r="A715" s="8">
        <v>45422</v>
      </c>
      <c r="B715" s="9">
        <v>20000</v>
      </c>
      <c r="C715" s="10">
        <v>21.4</v>
      </c>
      <c r="D715" s="11">
        <v>428000</v>
      </c>
      <c r="E715" s="12">
        <v>19.682398769999999</v>
      </c>
      <c r="F715" s="11">
        <v>393647.9754</v>
      </c>
      <c r="G715" s="11">
        <v>-34352.024600000004</v>
      </c>
      <c r="H715" s="5">
        <v>0</v>
      </c>
      <c r="I715" s="13">
        <v>0</v>
      </c>
      <c r="J715" s="11">
        <v>393647.9754</v>
      </c>
      <c r="K715" s="5">
        <v>0</v>
      </c>
      <c r="L715" s="13">
        <v>0</v>
      </c>
      <c r="M715" s="11">
        <v>393647.9754</v>
      </c>
    </row>
    <row r="716" spans="1:13" x14ac:dyDescent="0.35">
      <c r="A716" s="8">
        <v>45425</v>
      </c>
      <c r="B716" s="9">
        <v>20000</v>
      </c>
      <c r="C716" s="10">
        <v>21.7</v>
      </c>
      <c r="D716" s="11">
        <v>434000</v>
      </c>
      <c r="E716" s="12">
        <v>19.91553906</v>
      </c>
      <c r="F716" s="11">
        <v>398310.78120000003</v>
      </c>
      <c r="G716" s="11">
        <v>-35689.218799999973</v>
      </c>
      <c r="H716" s="5">
        <v>0</v>
      </c>
      <c r="I716" s="13">
        <v>0</v>
      </c>
      <c r="J716" s="11">
        <v>398310.78120000003</v>
      </c>
      <c r="K716" s="5">
        <v>0</v>
      </c>
      <c r="L716" s="13">
        <v>0</v>
      </c>
      <c r="M716" s="11">
        <v>398310.78120000003</v>
      </c>
    </row>
    <row r="717" spans="1:13" x14ac:dyDescent="0.35">
      <c r="A717" s="8">
        <v>45426</v>
      </c>
      <c r="B717" s="9">
        <v>20000</v>
      </c>
      <c r="C717" s="10">
        <v>21.9</v>
      </c>
      <c r="D717" s="11">
        <v>438000</v>
      </c>
      <c r="E717" s="12">
        <v>19.487993790000001</v>
      </c>
      <c r="F717" s="11">
        <v>389759.87580000004</v>
      </c>
      <c r="G717" s="11">
        <v>-48240.124199999962</v>
      </c>
      <c r="H717" s="5">
        <v>0</v>
      </c>
      <c r="I717" s="13">
        <v>0</v>
      </c>
      <c r="J717" s="11">
        <v>389759.87580000004</v>
      </c>
      <c r="K717" s="5">
        <v>0</v>
      </c>
      <c r="L717" s="13">
        <v>0</v>
      </c>
      <c r="M717" s="11">
        <v>389759.87580000004</v>
      </c>
    </row>
    <row r="718" spans="1:13" x14ac:dyDescent="0.35">
      <c r="A718" s="8">
        <v>45427</v>
      </c>
      <c r="B718" s="9">
        <v>20000</v>
      </c>
      <c r="C718" s="10">
        <v>21.4</v>
      </c>
      <c r="D718" s="11">
        <v>428000</v>
      </c>
      <c r="E718" s="12">
        <v>20.359181379999999</v>
      </c>
      <c r="F718" s="11">
        <v>407183.62760000001</v>
      </c>
      <c r="G718" s="11">
        <v>-20816.372399999993</v>
      </c>
      <c r="H718" s="5">
        <v>5038.6000000000004</v>
      </c>
      <c r="I718" s="13">
        <v>1.2374269637751026E-2</v>
      </c>
      <c r="J718" s="11">
        <v>412222.22759999998</v>
      </c>
      <c r="K718" s="5">
        <v>0</v>
      </c>
      <c r="L718" s="13">
        <v>0</v>
      </c>
      <c r="M718" s="11">
        <v>407183.62760000001</v>
      </c>
    </row>
    <row r="719" spans="1:13" x14ac:dyDescent="0.35">
      <c r="A719" s="8">
        <v>45428</v>
      </c>
      <c r="B719" s="9">
        <v>20000</v>
      </c>
      <c r="C719" s="10">
        <v>22.4</v>
      </c>
      <c r="D719" s="11">
        <v>448000</v>
      </c>
      <c r="E719" s="12">
        <v>20.84585118</v>
      </c>
      <c r="F719" s="11">
        <v>416917.02360000001</v>
      </c>
      <c r="G719" s="11">
        <v>-31082.976399999985</v>
      </c>
      <c r="H719" s="5">
        <v>5038.6000000000004</v>
      </c>
      <c r="I719" s="13">
        <v>1.2085378420129352E-2</v>
      </c>
      <c r="J719" s="11">
        <v>421955.62359999999</v>
      </c>
      <c r="K719" s="5">
        <v>0</v>
      </c>
      <c r="L719" s="13">
        <v>0</v>
      </c>
      <c r="M719" s="11">
        <v>416917.02360000001</v>
      </c>
    </row>
    <row r="720" spans="1:13" x14ac:dyDescent="0.35">
      <c r="A720" s="8">
        <v>45429</v>
      </c>
      <c r="B720" s="9">
        <v>20000</v>
      </c>
      <c r="C720" s="10">
        <v>22.9</v>
      </c>
      <c r="D720" s="11">
        <v>458000</v>
      </c>
      <c r="E720" s="12">
        <v>20.898293049999999</v>
      </c>
      <c r="F720" s="11">
        <v>417965.86099999998</v>
      </c>
      <c r="G720" s="11">
        <v>-40034.139000000025</v>
      </c>
      <c r="H720" s="5">
        <v>0</v>
      </c>
      <c r="I720" s="13">
        <v>0</v>
      </c>
      <c r="J720" s="11">
        <v>417965.86099999998</v>
      </c>
      <c r="K720" s="5">
        <v>0</v>
      </c>
      <c r="L720" s="13">
        <v>0</v>
      </c>
      <c r="M720" s="11">
        <v>417965.86099999998</v>
      </c>
    </row>
    <row r="721" spans="1:13" x14ac:dyDescent="0.35">
      <c r="A721" s="8">
        <v>45434</v>
      </c>
      <c r="B721" s="9">
        <v>20000</v>
      </c>
      <c r="C721" s="10">
        <v>24.4</v>
      </c>
      <c r="D721" s="11">
        <v>488000</v>
      </c>
      <c r="E721" s="12">
        <v>22.131602319999999</v>
      </c>
      <c r="F721" s="11">
        <v>442632.04639999999</v>
      </c>
      <c r="G721" s="11">
        <v>-45367.953600000008</v>
      </c>
      <c r="H721" s="5">
        <v>0</v>
      </c>
      <c r="I721" s="13">
        <v>0</v>
      </c>
      <c r="J721" s="11">
        <v>442632.04639999999</v>
      </c>
      <c r="K721" s="5">
        <v>0</v>
      </c>
      <c r="L721" s="13">
        <v>0</v>
      </c>
      <c r="M721" s="11">
        <v>442632.04639999999</v>
      </c>
    </row>
    <row r="722" spans="1:13" x14ac:dyDescent="0.35">
      <c r="A722" s="8">
        <v>45435</v>
      </c>
      <c r="B722" s="9">
        <v>20000</v>
      </c>
      <c r="C722" s="10">
        <v>24.3</v>
      </c>
      <c r="D722" s="11">
        <v>486000</v>
      </c>
      <c r="E722" s="12">
        <v>21.511311989999999</v>
      </c>
      <c r="F722" s="11">
        <v>430226.23979999998</v>
      </c>
      <c r="G722" s="11">
        <v>-55773.760200000019</v>
      </c>
      <c r="H722" s="5">
        <v>0</v>
      </c>
      <c r="I722" s="13">
        <v>0</v>
      </c>
      <c r="J722" s="11">
        <v>430226.23979999998</v>
      </c>
      <c r="K722" s="5">
        <v>0</v>
      </c>
      <c r="L722" s="13">
        <v>0</v>
      </c>
      <c r="M722" s="11">
        <v>430226.23979999998</v>
      </c>
    </row>
    <row r="723" spans="1:13" x14ac:dyDescent="0.35">
      <c r="A723" s="8">
        <v>45436</v>
      </c>
      <c r="B723" s="9">
        <v>20000</v>
      </c>
      <c r="C723" s="10">
        <v>23.7</v>
      </c>
      <c r="D723" s="11">
        <v>474000</v>
      </c>
      <c r="E723" s="12">
        <v>21.427140510000001</v>
      </c>
      <c r="F723" s="11">
        <v>428542.81020000001</v>
      </c>
      <c r="G723" s="11">
        <v>-45457.189799999993</v>
      </c>
      <c r="H723" s="5">
        <v>0</v>
      </c>
      <c r="I723" s="13">
        <v>0</v>
      </c>
      <c r="J723" s="11">
        <v>428542.81020000001</v>
      </c>
      <c r="K723" s="5">
        <v>0</v>
      </c>
      <c r="L723" s="13">
        <v>0</v>
      </c>
      <c r="M723" s="11">
        <v>428542.81020000001</v>
      </c>
    </row>
    <row r="724" spans="1:13" x14ac:dyDescent="0.35">
      <c r="A724" s="8">
        <v>45439</v>
      </c>
      <c r="B724" s="9">
        <v>20000</v>
      </c>
      <c r="C724" s="10">
        <v>23.6</v>
      </c>
      <c r="D724" s="11">
        <v>472000</v>
      </c>
      <c r="E724" s="12">
        <v>21.989463560000001</v>
      </c>
      <c r="F724" s="11">
        <v>439789.27120000002</v>
      </c>
      <c r="G724" s="11">
        <v>-32210.728799999983</v>
      </c>
      <c r="H724" s="5">
        <v>0</v>
      </c>
      <c r="I724" s="13">
        <v>0</v>
      </c>
      <c r="J724" s="11">
        <v>439789.27120000002</v>
      </c>
      <c r="K724" s="5">
        <v>0</v>
      </c>
      <c r="L724" s="13">
        <v>0</v>
      </c>
      <c r="M724" s="11">
        <v>439789.27120000002</v>
      </c>
    </row>
    <row r="725" spans="1:13" x14ac:dyDescent="0.35">
      <c r="A725" s="8">
        <v>45440</v>
      </c>
      <c r="B725" s="9">
        <v>20000</v>
      </c>
      <c r="C725" s="10">
        <v>24.2</v>
      </c>
      <c r="D725" s="11">
        <v>484000</v>
      </c>
      <c r="E725" s="12">
        <v>21.54921569</v>
      </c>
      <c r="F725" s="11">
        <v>430984.3138</v>
      </c>
      <c r="G725" s="11">
        <v>-53015.686199999996</v>
      </c>
      <c r="H725" s="5">
        <v>0</v>
      </c>
      <c r="I725" s="13">
        <v>0</v>
      </c>
      <c r="J725" s="11">
        <v>430984.3138</v>
      </c>
      <c r="K725" s="5">
        <v>0</v>
      </c>
      <c r="L725" s="13">
        <v>0</v>
      </c>
      <c r="M725" s="11">
        <v>430984.3138</v>
      </c>
    </row>
    <row r="726" spans="1:13" x14ac:dyDescent="0.35">
      <c r="A726" s="8">
        <v>45441</v>
      </c>
      <c r="B726" s="9">
        <v>20000</v>
      </c>
      <c r="C726" s="10">
        <v>23.7</v>
      </c>
      <c r="D726" s="11">
        <v>474000</v>
      </c>
      <c r="E726" s="12">
        <v>21.677844319999998</v>
      </c>
      <c r="F726" s="11">
        <v>433556.88639999996</v>
      </c>
      <c r="G726" s="11">
        <v>-40443.113600000041</v>
      </c>
      <c r="H726" s="5">
        <v>0</v>
      </c>
      <c r="I726" s="13">
        <v>0</v>
      </c>
      <c r="J726" s="11">
        <v>433556.88639999996</v>
      </c>
      <c r="K726" s="5">
        <v>0</v>
      </c>
      <c r="L726" s="13">
        <v>0</v>
      </c>
      <c r="M726" s="11">
        <v>433556.88639999996</v>
      </c>
    </row>
    <row r="727" spans="1:13" x14ac:dyDescent="0.35">
      <c r="A727" s="8">
        <v>45443</v>
      </c>
      <c r="B727" s="9">
        <v>20000</v>
      </c>
      <c r="C727" s="10">
        <v>23.9</v>
      </c>
      <c r="D727" s="11">
        <v>478000</v>
      </c>
      <c r="E727" s="12">
        <v>21.82793101</v>
      </c>
      <c r="F727" s="11">
        <v>436558.6202</v>
      </c>
      <c r="G727" s="11">
        <v>-41441.379799999995</v>
      </c>
      <c r="H727" s="5">
        <v>0</v>
      </c>
      <c r="I727" s="13">
        <v>0</v>
      </c>
      <c r="J727" s="11">
        <v>436558.6202</v>
      </c>
      <c r="K727" s="5">
        <v>0</v>
      </c>
      <c r="L727" s="13">
        <v>0</v>
      </c>
      <c r="M727" s="11">
        <v>436558.6202</v>
      </c>
    </row>
    <row r="728" spans="1:13" x14ac:dyDescent="0.35">
      <c r="A728" s="8">
        <v>45446</v>
      </c>
      <c r="B728" s="9">
        <v>20000</v>
      </c>
      <c r="C728" s="10">
        <v>24</v>
      </c>
      <c r="D728" s="11">
        <v>480000</v>
      </c>
      <c r="E728" s="12">
        <v>22.395977890000001</v>
      </c>
      <c r="F728" s="11">
        <v>447919.55780000001</v>
      </c>
      <c r="G728" s="11">
        <v>-32080.44219999999</v>
      </c>
      <c r="H728" s="5">
        <v>1586.42</v>
      </c>
      <c r="I728" s="13">
        <v>3.5417520230459562E-3</v>
      </c>
      <c r="J728" s="11">
        <v>449505.97779999999</v>
      </c>
      <c r="K728" s="5">
        <v>0</v>
      </c>
      <c r="L728" s="13">
        <v>0</v>
      </c>
      <c r="M728" s="11">
        <v>447919.55780000001</v>
      </c>
    </row>
    <row r="729" spans="1:13" x14ac:dyDescent="0.35">
      <c r="A729" s="8">
        <v>45447</v>
      </c>
      <c r="B729" s="9">
        <v>20000</v>
      </c>
      <c r="C729" s="10">
        <v>24.6</v>
      </c>
      <c r="D729" s="11">
        <v>492000</v>
      </c>
      <c r="E729" s="12">
        <v>22.61294264</v>
      </c>
      <c r="F729" s="11">
        <v>452258.85279999999</v>
      </c>
      <c r="G729" s="11">
        <v>-39741.147200000007</v>
      </c>
      <c r="H729" s="5">
        <v>946.56</v>
      </c>
      <c r="I729" s="13">
        <v>2.0929606886403882E-3</v>
      </c>
      <c r="J729" s="11">
        <v>453205.41279999999</v>
      </c>
      <c r="K729" s="5">
        <v>0</v>
      </c>
      <c r="L729" s="13">
        <v>0</v>
      </c>
      <c r="M729" s="11">
        <v>452258.85279999999</v>
      </c>
    </row>
    <row r="730" spans="1:13" x14ac:dyDescent="0.35">
      <c r="A730" s="8">
        <v>45448</v>
      </c>
      <c r="B730" s="9">
        <v>20000</v>
      </c>
      <c r="C730" s="10">
        <v>24.9</v>
      </c>
      <c r="D730" s="11">
        <v>498000</v>
      </c>
      <c r="E730" s="12">
        <v>23.008614609999999</v>
      </c>
      <c r="F730" s="11">
        <v>460172.29219999997</v>
      </c>
      <c r="G730" s="11">
        <v>-37827.707800000033</v>
      </c>
      <c r="H730" s="5">
        <v>1421.33</v>
      </c>
      <c r="I730" s="13">
        <v>3.0886909622586793E-3</v>
      </c>
      <c r="J730" s="11">
        <v>461593.62219999998</v>
      </c>
      <c r="K730" s="5">
        <v>0</v>
      </c>
      <c r="L730" s="13">
        <v>0</v>
      </c>
      <c r="M730" s="11">
        <v>460172.29219999997</v>
      </c>
    </row>
    <row r="731" spans="1:13" x14ac:dyDescent="0.35">
      <c r="A731" s="8">
        <v>45449</v>
      </c>
      <c r="B731" s="9">
        <v>20000</v>
      </c>
      <c r="C731" s="10">
        <v>25.3</v>
      </c>
      <c r="D731" s="11">
        <v>506000</v>
      </c>
      <c r="E731" s="12">
        <v>23.095270970000001</v>
      </c>
      <c r="F731" s="11">
        <v>461905.41940000001</v>
      </c>
      <c r="G731" s="11">
        <v>-44094.580599999987</v>
      </c>
      <c r="H731" s="5">
        <v>0</v>
      </c>
      <c r="I731" s="13">
        <v>0</v>
      </c>
      <c r="J731" s="11">
        <v>461905.41940000001</v>
      </c>
      <c r="K731" s="5">
        <v>0</v>
      </c>
      <c r="L731" s="13">
        <v>0</v>
      </c>
      <c r="M731" s="11">
        <v>461905.41940000001</v>
      </c>
    </row>
    <row r="732" spans="1:13" x14ac:dyDescent="0.35">
      <c r="A732" s="8">
        <v>45450</v>
      </c>
      <c r="B732" s="9">
        <v>20000</v>
      </c>
      <c r="C732" s="10">
        <v>25.4</v>
      </c>
      <c r="D732" s="11">
        <v>508000</v>
      </c>
      <c r="E732" s="12">
        <v>23.207290560000001</v>
      </c>
      <c r="F732" s="11">
        <v>464145.8112</v>
      </c>
      <c r="G732" s="11">
        <v>-43854.188800000004</v>
      </c>
      <c r="H732" s="5">
        <v>0</v>
      </c>
      <c r="I732" s="13">
        <v>0</v>
      </c>
      <c r="J732" s="11">
        <v>464145.8112</v>
      </c>
      <c r="K732" s="5">
        <v>0</v>
      </c>
      <c r="L732" s="13">
        <v>0</v>
      </c>
      <c r="M732" s="11">
        <v>464145.8112</v>
      </c>
    </row>
    <row r="733" spans="1:13" x14ac:dyDescent="0.35">
      <c r="A733" s="8">
        <v>45453</v>
      </c>
      <c r="B733" s="9">
        <v>20000</v>
      </c>
      <c r="C733" s="10">
        <v>25.5</v>
      </c>
      <c r="D733" s="11">
        <v>510000</v>
      </c>
      <c r="E733" s="12">
        <v>22.979537520000001</v>
      </c>
      <c r="F733" s="11">
        <v>459590.75040000002</v>
      </c>
      <c r="G733" s="11">
        <v>-50409.249599999981</v>
      </c>
      <c r="H733" s="5">
        <v>1566.29</v>
      </c>
      <c r="I733" s="13">
        <v>3.408010275743791E-3</v>
      </c>
      <c r="J733" s="11">
        <v>461157.0404</v>
      </c>
      <c r="K733" s="5">
        <v>0</v>
      </c>
      <c r="L733" s="13">
        <v>0</v>
      </c>
      <c r="M733" s="11">
        <v>459590.75040000002</v>
      </c>
    </row>
    <row r="734" spans="1:13" x14ac:dyDescent="0.35">
      <c r="A734" s="8">
        <v>45454</v>
      </c>
      <c r="B734" s="9">
        <v>20000</v>
      </c>
      <c r="C734" s="10">
        <v>25.3</v>
      </c>
      <c r="D734" s="11">
        <v>506000</v>
      </c>
      <c r="E734" s="12">
        <v>22.07615384</v>
      </c>
      <c r="F734" s="11">
        <v>441523.07679999998</v>
      </c>
      <c r="G734" s="11">
        <v>-64476.923200000019</v>
      </c>
      <c r="H734" s="5">
        <v>0</v>
      </c>
      <c r="I734" s="13">
        <v>0</v>
      </c>
      <c r="J734" s="11">
        <v>441523.07679999998</v>
      </c>
      <c r="K734" s="5">
        <v>0</v>
      </c>
      <c r="L734" s="13">
        <v>0</v>
      </c>
      <c r="M734" s="11">
        <v>441523.07679999998</v>
      </c>
    </row>
    <row r="735" spans="1:13" x14ac:dyDescent="0.35">
      <c r="A735" s="8">
        <v>45455</v>
      </c>
      <c r="B735" s="9">
        <v>20000</v>
      </c>
      <c r="C735" s="10">
        <v>24.3</v>
      </c>
      <c r="D735" s="11">
        <v>486000</v>
      </c>
      <c r="E735" s="12">
        <v>23.164365279999998</v>
      </c>
      <c r="F735" s="11">
        <v>463287.30559999996</v>
      </c>
      <c r="G735" s="11">
        <v>-22712.694400000037</v>
      </c>
      <c r="H735" s="5">
        <v>2670.79</v>
      </c>
      <c r="I735" s="13">
        <v>5.7648676484694083E-3</v>
      </c>
      <c r="J735" s="11">
        <v>465958.09559999994</v>
      </c>
      <c r="K735" s="5">
        <v>0</v>
      </c>
      <c r="L735" s="13">
        <v>0</v>
      </c>
      <c r="M735" s="11">
        <v>463287.30559999996</v>
      </c>
    </row>
    <row r="736" spans="1:13" x14ac:dyDescent="0.35">
      <c r="A736" s="8">
        <v>45456</v>
      </c>
      <c r="B736" s="9">
        <v>20000</v>
      </c>
      <c r="C736" s="10">
        <v>25.5</v>
      </c>
      <c r="D736" s="11">
        <v>510000</v>
      </c>
      <c r="E736" s="12">
        <v>22.44896048</v>
      </c>
      <c r="F736" s="11">
        <v>448979.2096</v>
      </c>
      <c r="G736" s="11">
        <v>-61020.790399999998</v>
      </c>
      <c r="H736" s="5">
        <v>981.64</v>
      </c>
      <c r="I736" s="13">
        <v>2.1863818613662594E-3</v>
      </c>
      <c r="J736" s="11">
        <v>449960.84960000002</v>
      </c>
      <c r="K736" s="5">
        <v>0</v>
      </c>
      <c r="L736" s="13">
        <v>0</v>
      </c>
      <c r="M736" s="11">
        <v>448979.2096</v>
      </c>
    </row>
    <row r="737" spans="1:13" x14ac:dyDescent="0.35">
      <c r="A737" s="8">
        <v>45457</v>
      </c>
      <c r="B737" s="9">
        <v>20000</v>
      </c>
      <c r="C737" s="10">
        <v>24.7</v>
      </c>
      <c r="D737" s="11">
        <v>494000</v>
      </c>
      <c r="E737" s="12">
        <v>22.090806430000001</v>
      </c>
      <c r="F737" s="11">
        <v>441816.1286</v>
      </c>
      <c r="G737" s="11">
        <v>-52183.871400000004</v>
      </c>
      <c r="H737" s="5">
        <v>756.69</v>
      </c>
      <c r="I737" s="13">
        <v>1.7126807986791999E-3</v>
      </c>
      <c r="J737" s="11">
        <v>442572.8186</v>
      </c>
      <c r="K737" s="5">
        <v>0</v>
      </c>
      <c r="L737" s="13">
        <v>0</v>
      </c>
      <c r="M737" s="11">
        <v>441816.1286</v>
      </c>
    </row>
    <row r="738" spans="1:13" x14ac:dyDescent="0.35">
      <c r="A738" s="8">
        <v>45460</v>
      </c>
      <c r="B738" s="9">
        <v>20000</v>
      </c>
      <c r="C738" s="10">
        <v>24.3</v>
      </c>
      <c r="D738" s="11">
        <v>486000</v>
      </c>
      <c r="E738" s="12">
        <v>21.831392940000001</v>
      </c>
      <c r="F738" s="11">
        <v>436627.85879999999</v>
      </c>
      <c r="G738" s="11">
        <v>-49372.141200000013</v>
      </c>
      <c r="H738" s="5">
        <v>0</v>
      </c>
      <c r="I738" s="13">
        <v>0</v>
      </c>
      <c r="J738" s="11">
        <v>436627.85879999999</v>
      </c>
      <c r="K738" s="5">
        <v>0</v>
      </c>
      <c r="L738" s="13">
        <v>0</v>
      </c>
      <c r="M738" s="11">
        <v>436627.85879999999</v>
      </c>
    </row>
    <row r="739" spans="1:13" x14ac:dyDescent="0.35">
      <c r="A739" s="8">
        <v>45461</v>
      </c>
      <c r="B739" s="9">
        <v>20000</v>
      </c>
      <c r="C739" s="10">
        <v>24</v>
      </c>
      <c r="D739" s="11">
        <v>480000</v>
      </c>
      <c r="E739" s="12">
        <v>21.648046600000001</v>
      </c>
      <c r="F739" s="11">
        <v>432960.93200000003</v>
      </c>
      <c r="G739" s="11">
        <v>-47039.06799999997</v>
      </c>
      <c r="H739" s="5">
        <v>80.08</v>
      </c>
      <c r="I739" s="13">
        <v>1.8495895144645519E-4</v>
      </c>
      <c r="J739" s="11">
        <v>433041.01200000005</v>
      </c>
      <c r="K739" s="5">
        <v>0</v>
      </c>
      <c r="L739" s="13">
        <v>0</v>
      </c>
      <c r="M739" s="11">
        <v>432960.93200000003</v>
      </c>
    </row>
    <row r="740" spans="1:13" x14ac:dyDescent="0.35">
      <c r="A740" s="8">
        <v>45462</v>
      </c>
      <c r="B740" s="9">
        <v>20000</v>
      </c>
      <c r="C740" s="10">
        <v>23.8</v>
      </c>
      <c r="D740" s="11">
        <v>476000</v>
      </c>
      <c r="E740" s="12">
        <v>21.870117149999999</v>
      </c>
      <c r="F740" s="11">
        <v>437402.34299999999</v>
      </c>
      <c r="G740" s="11">
        <v>-38597.657000000007</v>
      </c>
      <c r="H740" s="5">
        <v>1399.95</v>
      </c>
      <c r="I740" s="13">
        <v>3.200600139446441E-3</v>
      </c>
      <c r="J740" s="11">
        <v>438802.29300000001</v>
      </c>
      <c r="K740" s="5">
        <v>0</v>
      </c>
      <c r="L740" s="13">
        <v>0</v>
      </c>
      <c r="M740" s="11">
        <v>437402.34299999999</v>
      </c>
    </row>
    <row r="741" spans="1:13" x14ac:dyDescent="0.35">
      <c r="A741" s="8">
        <v>45463</v>
      </c>
      <c r="B741" s="9">
        <v>20000</v>
      </c>
      <c r="C741" s="10">
        <v>24.1</v>
      </c>
      <c r="D741" s="11">
        <v>482000</v>
      </c>
      <c r="E741" s="12">
        <v>21.696953669999999</v>
      </c>
      <c r="F741" s="11">
        <v>433939.07339999999</v>
      </c>
      <c r="G741" s="11">
        <v>-48060.926600000006</v>
      </c>
      <c r="H741" s="5">
        <v>0</v>
      </c>
      <c r="I741" s="13">
        <v>0</v>
      </c>
      <c r="J741" s="11">
        <v>433939.07339999999</v>
      </c>
      <c r="K741" s="5">
        <v>0</v>
      </c>
      <c r="L741" s="13">
        <v>0</v>
      </c>
      <c r="M741" s="11">
        <v>433939.07339999999</v>
      </c>
    </row>
    <row r="742" spans="1:13" x14ac:dyDescent="0.35">
      <c r="A742" s="8">
        <v>45464</v>
      </c>
      <c r="B742" s="9">
        <v>20000</v>
      </c>
      <c r="C742" s="10">
        <v>23.9</v>
      </c>
      <c r="D742" s="11">
        <v>478000</v>
      </c>
      <c r="E742" s="12">
        <v>21.454122139999999</v>
      </c>
      <c r="F742" s="11">
        <v>429082.44279999996</v>
      </c>
      <c r="G742" s="11">
        <v>-48917.557200000039</v>
      </c>
      <c r="H742" s="5">
        <v>0</v>
      </c>
      <c r="I742" s="13">
        <v>0</v>
      </c>
      <c r="J742" s="11">
        <v>429082.44279999996</v>
      </c>
      <c r="K742" s="5">
        <v>0</v>
      </c>
      <c r="L742" s="13">
        <v>0</v>
      </c>
      <c r="M742" s="11">
        <v>429082.44279999996</v>
      </c>
    </row>
    <row r="743" spans="1:13" x14ac:dyDescent="0.35">
      <c r="A743" s="8">
        <v>45467</v>
      </c>
      <c r="B743" s="9">
        <v>20000</v>
      </c>
      <c r="C743" s="10">
        <v>23.594999999999999</v>
      </c>
      <c r="D743" s="11">
        <v>471900</v>
      </c>
      <c r="E743" s="12">
        <v>20.41102472</v>
      </c>
      <c r="F743" s="11">
        <v>408220.49440000003</v>
      </c>
      <c r="G743" s="11">
        <v>-63679.505599999975</v>
      </c>
      <c r="H743" s="5">
        <v>1719.1</v>
      </c>
      <c r="I743" s="13">
        <v>4.2112045416208771E-3</v>
      </c>
      <c r="J743" s="11">
        <v>409939.5944</v>
      </c>
      <c r="K743" s="5">
        <v>0</v>
      </c>
      <c r="L743" s="13">
        <v>0</v>
      </c>
      <c r="M743" s="11">
        <v>408220.49440000003</v>
      </c>
    </row>
    <row r="744" spans="1:13" x14ac:dyDescent="0.35">
      <c r="A744" s="8">
        <v>45468</v>
      </c>
      <c r="B744" s="9">
        <v>20000</v>
      </c>
      <c r="C744" s="10">
        <v>22.5</v>
      </c>
      <c r="D744" s="11">
        <v>450000</v>
      </c>
      <c r="E744" s="12">
        <v>20.607237999999999</v>
      </c>
      <c r="F744" s="11">
        <v>412144.75999999995</v>
      </c>
      <c r="G744" s="11">
        <v>-37855.240000000049</v>
      </c>
      <c r="H744" s="5">
        <v>1711.37</v>
      </c>
      <c r="I744" s="13">
        <v>4.1523517125390602E-3</v>
      </c>
      <c r="J744" s="11">
        <v>413856.12999999995</v>
      </c>
      <c r="K744" s="5">
        <v>0</v>
      </c>
      <c r="L744" s="13">
        <v>0</v>
      </c>
      <c r="M744" s="11">
        <v>412144.75999999995</v>
      </c>
    </row>
    <row r="745" spans="1:13" x14ac:dyDescent="0.35">
      <c r="A745" s="8">
        <v>45469</v>
      </c>
      <c r="B745" s="9">
        <v>20000</v>
      </c>
      <c r="C745" s="10">
        <v>22.7</v>
      </c>
      <c r="D745" s="11">
        <v>454000</v>
      </c>
      <c r="E745" s="12">
        <v>20.944062970000001</v>
      </c>
      <c r="F745" s="11">
        <v>418881.25940000004</v>
      </c>
      <c r="G745" s="11">
        <v>-35118.740599999961</v>
      </c>
      <c r="H745" s="5">
        <v>466.47</v>
      </c>
      <c r="I745" s="13">
        <v>1.113609142285729E-3</v>
      </c>
      <c r="J745" s="11">
        <v>419347.72940000001</v>
      </c>
      <c r="K745" s="5">
        <v>0</v>
      </c>
      <c r="L745" s="13">
        <v>0</v>
      </c>
      <c r="M745" s="11">
        <v>418881.25940000004</v>
      </c>
    </row>
    <row r="746" spans="1:13" x14ac:dyDescent="0.35">
      <c r="A746" s="8">
        <v>45470</v>
      </c>
      <c r="B746" s="9">
        <v>20000</v>
      </c>
      <c r="C746" s="10">
        <v>23</v>
      </c>
      <c r="D746" s="11">
        <v>460000</v>
      </c>
      <c r="E746" s="12">
        <v>21.074952239999998</v>
      </c>
      <c r="F746" s="11">
        <v>421499.04479999997</v>
      </c>
      <c r="G746" s="11">
        <v>-38500.955200000026</v>
      </c>
      <c r="H746" s="5">
        <v>2195.7734630162013</v>
      </c>
      <c r="I746" s="13">
        <v>5.2094387641093923E-3</v>
      </c>
      <c r="J746" s="11">
        <v>423694.81826301618</v>
      </c>
      <c r="K746" s="5">
        <v>0</v>
      </c>
      <c r="L746" s="13">
        <v>0</v>
      </c>
      <c r="M746" s="11">
        <v>421499.04479999997</v>
      </c>
    </row>
    <row r="747" spans="1:13" x14ac:dyDescent="0.35">
      <c r="A747" s="8">
        <v>45471</v>
      </c>
      <c r="B747" s="9">
        <v>20000</v>
      </c>
      <c r="C747" s="10">
        <v>23.2</v>
      </c>
      <c r="D747" s="11">
        <v>464000</v>
      </c>
      <c r="E747" s="12">
        <v>20.857451149999999</v>
      </c>
      <c r="F747" s="11">
        <v>417149.02299999999</v>
      </c>
      <c r="G747" s="11">
        <v>-46850.977000000014</v>
      </c>
      <c r="H747" s="5">
        <v>270.75</v>
      </c>
      <c r="I747" s="13">
        <v>6.4904862548365602E-4</v>
      </c>
      <c r="J747" s="11">
        <v>417419.77299999999</v>
      </c>
      <c r="K747" s="5">
        <v>0</v>
      </c>
      <c r="L747" s="13">
        <v>0</v>
      </c>
      <c r="M747" s="11">
        <v>417149.02299999999</v>
      </c>
    </row>
    <row r="748" spans="1:13" x14ac:dyDescent="0.35">
      <c r="A748" s="8">
        <v>45474</v>
      </c>
      <c r="B748" s="9">
        <v>20000</v>
      </c>
      <c r="C748" s="10">
        <v>22.9</v>
      </c>
      <c r="D748" s="11">
        <v>458000</v>
      </c>
      <c r="E748" s="12">
        <v>21.55206051</v>
      </c>
      <c r="F748" s="11">
        <v>431041.21020000003</v>
      </c>
      <c r="G748" s="11">
        <v>-26958.78979999997</v>
      </c>
      <c r="H748" s="5">
        <v>398.47</v>
      </c>
      <c r="I748" s="13">
        <v>9.2443597171396399E-4</v>
      </c>
      <c r="J748" s="11">
        <v>431439.6802</v>
      </c>
      <c r="K748" s="5">
        <v>0</v>
      </c>
      <c r="L748" s="13">
        <v>0</v>
      </c>
      <c r="M748" s="11">
        <v>431041.21020000003</v>
      </c>
    </row>
    <row r="749" spans="1:13" x14ac:dyDescent="0.35">
      <c r="A749" s="8">
        <v>45475</v>
      </c>
      <c r="B749" s="9">
        <v>20000</v>
      </c>
      <c r="C749" s="10">
        <v>23.7</v>
      </c>
      <c r="D749" s="11">
        <v>474000</v>
      </c>
      <c r="E749" s="12">
        <v>21.662086349999999</v>
      </c>
      <c r="F749" s="11">
        <v>433241.72699999996</v>
      </c>
      <c r="G749" s="11">
        <v>-40758.273000000045</v>
      </c>
      <c r="H749" s="5">
        <v>2187.62</v>
      </c>
      <c r="I749" s="13">
        <v>5.0494212899303672E-3</v>
      </c>
      <c r="J749" s="11">
        <v>435429.34699999995</v>
      </c>
      <c r="K749" s="5">
        <v>0</v>
      </c>
      <c r="L749" s="13">
        <v>0</v>
      </c>
      <c r="M749" s="11">
        <v>433241.72699999996</v>
      </c>
    </row>
    <row r="750" spans="1:13" x14ac:dyDescent="0.35">
      <c r="A750" s="8">
        <v>45476</v>
      </c>
      <c r="B750" s="9">
        <v>20000</v>
      </c>
      <c r="C750" s="10">
        <v>23.8</v>
      </c>
      <c r="D750" s="11">
        <v>476000</v>
      </c>
      <c r="E750" s="12">
        <v>20.723200630000001</v>
      </c>
      <c r="F750" s="11">
        <v>414464.01260000002</v>
      </c>
      <c r="G750" s="11">
        <v>-61535.987399999984</v>
      </c>
      <c r="H750" s="5">
        <v>0</v>
      </c>
      <c r="I750" s="13">
        <v>0</v>
      </c>
      <c r="J750" s="11">
        <v>414464.01260000002</v>
      </c>
      <c r="K750" s="5">
        <v>0</v>
      </c>
      <c r="L750" s="13">
        <v>0</v>
      </c>
      <c r="M750" s="11">
        <v>414464.01260000002</v>
      </c>
    </row>
    <row r="751" spans="1:13" x14ac:dyDescent="0.35">
      <c r="A751" s="8">
        <v>45477</v>
      </c>
      <c r="B751" s="9">
        <v>20000</v>
      </c>
      <c r="C751" s="10">
        <v>22.8</v>
      </c>
      <c r="D751" s="11">
        <v>456000</v>
      </c>
      <c r="E751" s="12">
        <v>19.293410219999998</v>
      </c>
      <c r="F751" s="11">
        <v>385868.20439999999</v>
      </c>
      <c r="G751" s="11">
        <v>-70131.795600000012</v>
      </c>
      <c r="H751" s="5">
        <v>0</v>
      </c>
      <c r="I751" s="13">
        <v>0</v>
      </c>
      <c r="J751" s="11">
        <v>385868.20439999999</v>
      </c>
      <c r="K751" s="5">
        <v>0</v>
      </c>
      <c r="L751" s="13">
        <v>0</v>
      </c>
      <c r="M751" s="11">
        <v>385868.20439999999</v>
      </c>
    </row>
    <row r="752" spans="1:13" x14ac:dyDescent="0.35">
      <c r="A752" s="8">
        <v>45478</v>
      </c>
      <c r="B752" s="9">
        <v>20000</v>
      </c>
      <c r="C752" s="10">
        <v>21.2</v>
      </c>
      <c r="D752" s="11">
        <v>424000</v>
      </c>
      <c r="E752" s="12">
        <v>18.78619106</v>
      </c>
      <c r="F752" s="11">
        <v>375723.82120000001</v>
      </c>
      <c r="G752" s="11">
        <v>-48276.178799999994</v>
      </c>
      <c r="H752" s="5">
        <v>1664.36</v>
      </c>
      <c r="I752" s="13">
        <v>4.429743088112721E-3</v>
      </c>
      <c r="J752" s="11">
        <v>377388.18119999999</v>
      </c>
      <c r="K752" s="5">
        <v>0</v>
      </c>
      <c r="L752" s="13">
        <v>0</v>
      </c>
      <c r="M752" s="11">
        <v>375723.82120000001</v>
      </c>
    </row>
    <row r="753" spans="1:13" x14ac:dyDescent="0.35">
      <c r="A753" s="8">
        <v>45481</v>
      </c>
      <c r="B753" s="9">
        <v>20000</v>
      </c>
      <c r="C753" s="10">
        <v>20.7</v>
      </c>
      <c r="D753" s="11">
        <v>414000</v>
      </c>
      <c r="E753" s="12">
        <v>18.96940828</v>
      </c>
      <c r="F753" s="11">
        <v>379388.16560000001</v>
      </c>
      <c r="G753" s="11">
        <v>-34611.834399999992</v>
      </c>
      <c r="H753" s="5">
        <v>1326.27</v>
      </c>
      <c r="I753" s="13">
        <v>3.4958127855741422E-3</v>
      </c>
      <c r="J753" s="11">
        <v>380714.43560000003</v>
      </c>
      <c r="K753" s="5">
        <v>0</v>
      </c>
      <c r="L753" s="13">
        <v>0</v>
      </c>
      <c r="M753" s="11">
        <v>379388.16560000001</v>
      </c>
    </row>
    <row r="754" spans="1:13" x14ac:dyDescent="0.35">
      <c r="A754" s="8">
        <v>45482</v>
      </c>
      <c r="B754" s="9">
        <v>20000</v>
      </c>
      <c r="C754" s="10">
        <v>20.9</v>
      </c>
      <c r="D754" s="11">
        <v>418000</v>
      </c>
      <c r="E754" s="12">
        <v>19.227405359999999</v>
      </c>
      <c r="F754" s="11">
        <v>384548.10719999997</v>
      </c>
      <c r="G754" s="11">
        <v>-33451.892800000031</v>
      </c>
      <c r="H754" s="5">
        <v>1192.6099999999999</v>
      </c>
      <c r="I754" s="13">
        <v>3.1013284883488826E-3</v>
      </c>
      <c r="J754" s="11">
        <v>385740.71719999996</v>
      </c>
      <c r="K754" s="5">
        <v>0</v>
      </c>
      <c r="L754" s="13">
        <v>0</v>
      </c>
      <c r="M754" s="11">
        <v>384548.10719999997</v>
      </c>
    </row>
    <row r="755" spans="1:13" x14ac:dyDescent="0.35">
      <c r="A755" s="8">
        <v>45483</v>
      </c>
      <c r="B755" s="9">
        <v>20000</v>
      </c>
      <c r="C755" s="10">
        <v>21.2</v>
      </c>
      <c r="D755" s="11">
        <v>424000</v>
      </c>
      <c r="E755" s="12">
        <v>19.14806106</v>
      </c>
      <c r="F755" s="11">
        <v>382961.22119999997</v>
      </c>
      <c r="G755" s="11">
        <v>-41038.778800000029</v>
      </c>
      <c r="H755" s="5">
        <v>479.69</v>
      </c>
      <c r="I755" s="13">
        <v>1.252581132097142E-3</v>
      </c>
      <c r="J755" s="11">
        <v>383440.91119999997</v>
      </c>
      <c r="K755" s="5">
        <v>0</v>
      </c>
      <c r="L755" s="13">
        <v>0</v>
      </c>
      <c r="M755" s="11">
        <v>382961.22119999997</v>
      </c>
    </row>
    <row r="756" spans="1:13" x14ac:dyDescent="0.35">
      <c r="A756" s="8">
        <v>45484</v>
      </c>
      <c r="B756" s="9">
        <v>20000</v>
      </c>
      <c r="C756" s="10">
        <v>21.1</v>
      </c>
      <c r="D756" s="11">
        <v>422000</v>
      </c>
      <c r="E756" s="12">
        <v>19.29103602</v>
      </c>
      <c r="F756" s="11">
        <v>385820.72039999999</v>
      </c>
      <c r="G756" s="11">
        <v>-36179.279600000009</v>
      </c>
      <c r="H756" s="5">
        <v>934.01</v>
      </c>
      <c r="I756" s="13">
        <v>2.4208393966805731E-3</v>
      </c>
      <c r="J756" s="11">
        <v>386754.7304</v>
      </c>
      <c r="K756" s="5">
        <v>0</v>
      </c>
      <c r="L756" s="13">
        <v>0</v>
      </c>
      <c r="M756" s="11">
        <v>385820.72039999999</v>
      </c>
    </row>
    <row r="757" spans="1:13" x14ac:dyDescent="0.35">
      <c r="A757" s="8">
        <v>45485</v>
      </c>
      <c r="B757" s="9">
        <v>20000</v>
      </c>
      <c r="C757" s="10">
        <v>21.2</v>
      </c>
      <c r="D757" s="11">
        <v>424000</v>
      </c>
      <c r="E757" s="12">
        <v>19.396229989999998</v>
      </c>
      <c r="F757" s="11">
        <v>387924.59979999997</v>
      </c>
      <c r="G757" s="11">
        <v>-36075.400200000033</v>
      </c>
      <c r="H757" s="5">
        <v>825.09</v>
      </c>
      <c r="I757" s="13">
        <v>2.1269339465076124E-3</v>
      </c>
      <c r="J757" s="11">
        <v>388749.68979999999</v>
      </c>
      <c r="K757" s="5">
        <v>0</v>
      </c>
      <c r="L757" s="13">
        <v>0</v>
      </c>
      <c r="M757" s="11">
        <v>387924.59979999997</v>
      </c>
    </row>
    <row r="758" spans="1:13" x14ac:dyDescent="0.35">
      <c r="A758" s="8">
        <v>45488</v>
      </c>
      <c r="B758" s="9">
        <v>20000</v>
      </c>
      <c r="C758" s="10">
        <v>21.3</v>
      </c>
      <c r="D758" s="11">
        <v>426000</v>
      </c>
      <c r="E758" s="12">
        <v>21.123955760000001</v>
      </c>
      <c r="F758" s="11">
        <v>422479.1152</v>
      </c>
      <c r="G758" s="11">
        <v>-3520.8847999999998</v>
      </c>
      <c r="H758" s="5">
        <v>246.02</v>
      </c>
      <c r="I758" s="13">
        <v>5.8232464315670395E-4</v>
      </c>
      <c r="J758" s="11">
        <v>422725.13520000002</v>
      </c>
      <c r="K758" s="5">
        <v>0</v>
      </c>
      <c r="L758" s="13">
        <v>0</v>
      </c>
      <c r="M758" s="11">
        <v>422479.1152</v>
      </c>
    </row>
    <row r="759" spans="1:13" x14ac:dyDescent="0.35">
      <c r="A759" s="8">
        <v>45489</v>
      </c>
      <c r="B759" s="9">
        <v>20000</v>
      </c>
      <c r="C759" s="10">
        <v>23.2</v>
      </c>
      <c r="D759" s="11">
        <v>464000</v>
      </c>
      <c r="E759" s="12">
        <v>21.211974380000001</v>
      </c>
      <c r="F759" s="11">
        <v>424239.48759999999</v>
      </c>
      <c r="G759" s="11">
        <v>-39760.512400000007</v>
      </c>
      <c r="H759" s="5">
        <v>0</v>
      </c>
      <c r="I759" s="13">
        <v>0</v>
      </c>
      <c r="J759" s="11">
        <v>424239.48759999999</v>
      </c>
      <c r="K759" s="5">
        <v>0</v>
      </c>
      <c r="L759" s="13">
        <v>0</v>
      </c>
      <c r="M759" s="11">
        <v>424239.48759999999</v>
      </c>
    </row>
    <row r="760" spans="1:13" x14ac:dyDescent="0.35">
      <c r="A760" s="8">
        <v>45490</v>
      </c>
      <c r="B760" s="9">
        <v>20000</v>
      </c>
      <c r="C760" s="10">
        <v>23.3</v>
      </c>
      <c r="D760" s="11">
        <v>466000</v>
      </c>
      <c r="E760" s="12">
        <v>21.84627879</v>
      </c>
      <c r="F760" s="11">
        <v>436925.57579999999</v>
      </c>
      <c r="G760" s="11">
        <v>-29074.424200000009</v>
      </c>
      <c r="H760" s="5">
        <v>0</v>
      </c>
      <c r="I760" s="13">
        <v>0</v>
      </c>
      <c r="J760" s="11">
        <v>436925.57579999999</v>
      </c>
      <c r="K760" s="5">
        <v>0</v>
      </c>
      <c r="L760" s="13">
        <v>0</v>
      </c>
      <c r="M760" s="11">
        <v>436925.57579999999</v>
      </c>
    </row>
    <row r="761" spans="1:13" x14ac:dyDescent="0.35">
      <c r="A761" s="8">
        <v>45491</v>
      </c>
      <c r="B761" s="9">
        <v>20000</v>
      </c>
      <c r="C761" s="10">
        <v>24</v>
      </c>
      <c r="D761" s="11">
        <v>480000</v>
      </c>
      <c r="E761" s="12">
        <v>21.881236879999999</v>
      </c>
      <c r="F761" s="11">
        <v>437624.73759999999</v>
      </c>
      <c r="G761" s="11">
        <v>-42375.262400000007</v>
      </c>
      <c r="H761" s="5">
        <v>0</v>
      </c>
      <c r="I761" s="13">
        <v>0</v>
      </c>
      <c r="J761" s="11">
        <v>437624.73759999999</v>
      </c>
      <c r="K761" s="5">
        <v>916.45</v>
      </c>
      <c r="L761" s="13">
        <v>2.0941457857843E-3</v>
      </c>
      <c r="M761" s="11">
        <v>436708.28759999998</v>
      </c>
    </row>
    <row r="762" spans="1:13" x14ac:dyDescent="0.35">
      <c r="A762" s="8">
        <v>45492</v>
      </c>
      <c r="B762" s="9">
        <v>20000</v>
      </c>
      <c r="C762" s="10">
        <v>24.1</v>
      </c>
      <c r="D762" s="11">
        <v>482000</v>
      </c>
      <c r="E762" s="12">
        <v>22.370915480000001</v>
      </c>
      <c r="F762" s="11">
        <v>447418.30960000004</v>
      </c>
      <c r="G762" s="11">
        <v>-34581.690399999963</v>
      </c>
      <c r="H762" s="5">
        <v>0</v>
      </c>
      <c r="I762" s="13">
        <v>0</v>
      </c>
      <c r="J762" s="11">
        <v>447418.30960000004</v>
      </c>
      <c r="K762" s="5">
        <v>161.16</v>
      </c>
      <c r="L762" s="13">
        <v>3.6019983210807782E-4</v>
      </c>
      <c r="M762" s="11">
        <v>447257.14960000006</v>
      </c>
    </row>
    <row r="763" spans="1:13" x14ac:dyDescent="0.35">
      <c r="A763" s="8">
        <v>45495</v>
      </c>
      <c r="B763" s="9">
        <v>20000</v>
      </c>
      <c r="C763" s="10">
        <v>25.5</v>
      </c>
      <c r="D763" s="11">
        <v>510000</v>
      </c>
      <c r="E763" s="12">
        <v>22.883589690000001</v>
      </c>
      <c r="F763" s="11">
        <v>457671.79380000004</v>
      </c>
      <c r="G763" s="11">
        <v>-52328.206199999957</v>
      </c>
      <c r="H763" s="5">
        <v>0</v>
      </c>
      <c r="I763" s="13">
        <v>0</v>
      </c>
      <c r="J763" s="11">
        <v>457671.79380000004</v>
      </c>
      <c r="K763" s="5">
        <v>1495.31</v>
      </c>
      <c r="L763" s="13">
        <v>3.2672103027905665E-3</v>
      </c>
      <c r="M763" s="11">
        <v>456176.48380000005</v>
      </c>
    </row>
    <row r="764" spans="1:13" x14ac:dyDescent="0.35">
      <c r="A764" s="8">
        <v>45496</v>
      </c>
      <c r="B764" s="9">
        <v>20000</v>
      </c>
      <c r="C764" s="10">
        <v>25.2</v>
      </c>
      <c r="D764" s="11">
        <v>504000</v>
      </c>
      <c r="E764" s="12">
        <v>22.92373379</v>
      </c>
      <c r="F764" s="11">
        <v>458474.67580000003</v>
      </c>
      <c r="G764" s="11">
        <v>-45525.324199999974</v>
      </c>
      <c r="H764" s="5">
        <v>0</v>
      </c>
      <c r="I764" s="13">
        <v>0</v>
      </c>
      <c r="J764" s="11">
        <v>458474.67580000003</v>
      </c>
      <c r="K764" s="5">
        <v>2379.16</v>
      </c>
      <c r="L764" s="13">
        <v>5.1892942524002323E-3</v>
      </c>
      <c r="M764" s="11">
        <v>456095.51580000005</v>
      </c>
    </row>
    <row r="765" spans="1:13" x14ac:dyDescent="0.35">
      <c r="A765" s="8">
        <v>45497</v>
      </c>
      <c r="B765" s="9">
        <v>20000</v>
      </c>
      <c r="C765" s="10">
        <v>25.2</v>
      </c>
      <c r="D765" s="11">
        <v>504000</v>
      </c>
      <c r="E765" s="12">
        <v>23.118269890000001</v>
      </c>
      <c r="F765" s="11">
        <v>462365.39780000004</v>
      </c>
      <c r="G765" s="11">
        <v>-41634.602199999965</v>
      </c>
      <c r="H765" s="5">
        <v>0</v>
      </c>
      <c r="I765" s="13">
        <v>0</v>
      </c>
      <c r="J765" s="11">
        <v>462365.39780000004</v>
      </c>
      <c r="K765" s="5">
        <v>223.31</v>
      </c>
      <c r="L765" s="13">
        <v>4.829729929240825E-4</v>
      </c>
      <c r="M765" s="11">
        <v>462142.08780000004</v>
      </c>
    </row>
    <row r="766" spans="1:13" x14ac:dyDescent="0.35">
      <c r="A766" s="8">
        <v>45498</v>
      </c>
      <c r="B766" s="9">
        <v>20000</v>
      </c>
      <c r="C766" s="10">
        <v>25.4</v>
      </c>
      <c r="D766" s="11">
        <v>508000</v>
      </c>
      <c r="E766" s="12">
        <v>22.23684226</v>
      </c>
      <c r="F766" s="11">
        <v>444736.84519999998</v>
      </c>
      <c r="G766" s="11">
        <v>-63263.154800000018</v>
      </c>
      <c r="H766" s="5">
        <v>0</v>
      </c>
      <c r="I766" s="13">
        <v>0</v>
      </c>
      <c r="J766" s="11">
        <v>444736.84519999998</v>
      </c>
      <c r="K766" s="5">
        <v>585.89</v>
      </c>
      <c r="L766" s="13">
        <v>1.3173857896494339E-3</v>
      </c>
      <c r="M766" s="11">
        <v>444150.95519999997</v>
      </c>
    </row>
    <row r="767" spans="1:13" x14ac:dyDescent="0.35">
      <c r="A767" s="8">
        <v>45499</v>
      </c>
      <c r="B767" s="9">
        <v>20000</v>
      </c>
      <c r="C767" s="10">
        <v>24.5</v>
      </c>
      <c r="D767" s="11">
        <v>490000</v>
      </c>
      <c r="E767" s="12">
        <v>23.383741069999999</v>
      </c>
      <c r="F767" s="11">
        <v>467674.82139999996</v>
      </c>
      <c r="G767" s="11">
        <v>-22325.178600000043</v>
      </c>
      <c r="H767" s="5">
        <v>0</v>
      </c>
      <c r="I767" s="13">
        <v>0</v>
      </c>
      <c r="J767" s="11">
        <v>467674.82139999996</v>
      </c>
      <c r="K767" s="5">
        <v>563.78</v>
      </c>
      <c r="L767" s="13">
        <v>1.2054957295163037E-3</v>
      </c>
      <c r="M767" s="11">
        <v>467111.04139999993</v>
      </c>
    </row>
    <row r="768" spans="1:13" x14ac:dyDescent="0.35">
      <c r="A768" s="8">
        <v>45502</v>
      </c>
      <c r="B768" s="9">
        <v>20000</v>
      </c>
      <c r="C768" s="10">
        <v>26.6</v>
      </c>
      <c r="D768" s="11">
        <v>532000</v>
      </c>
      <c r="E768" s="12">
        <v>23.84074524</v>
      </c>
      <c r="F768" s="11">
        <v>476814.90480000002</v>
      </c>
      <c r="G768" s="11">
        <v>-55185.095199999982</v>
      </c>
      <c r="H768" s="5">
        <v>0</v>
      </c>
      <c r="I768" s="13">
        <v>0</v>
      </c>
      <c r="J768" s="11">
        <v>476814.90480000002</v>
      </c>
      <c r="K768" s="5">
        <v>726.59</v>
      </c>
      <c r="L768" s="13">
        <v>1.523840787453505E-3</v>
      </c>
      <c r="M768" s="11">
        <v>476088.31479999999</v>
      </c>
    </row>
    <row r="769" spans="1:13" x14ac:dyDescent="0.35">
      <c r="A769" s="8">
        <v>45503</v>
      </c>
      <c r="B769" s="9">
        <v>20000</v>
      </c>
      <c r="C769" s="10">
        <v>26.2</v>
      </c>
      <c r="D769" s="11">
        <v>524000</v>
      </c>
      <c r="E769" s="12">
        <v>22.968120320000001</v>
      </c>
      <c r="F769" s="11">
        <v>459362.40640000004</v>
      </c>
      <c r="G769" s="11">
        <v>-64637.593599999964</v>
      </c>
      <c r="H769" s="5">
        <v>0</v>
      </c>
      <c r="I769" s="13">
        <v>0</v>
      </c>
      <c r="J769" s="11">
        <v>459362.40640000004</v>
      </c>
      <c r="K769" s="5">
        <v>1958.38</v>
      </c>
      <c r="L769" s="13">
        <v>4.2632570117083048E-3</v>
      </c>
      <c r="M769" s="11">
        <v>457404.02640000003</v>
      </c>
    </row>
    <row r="770" spans="1:13" x14ac:dyDescent="0.35">
      <c r="A770" s="8">
        <v>45504</v>
      </c>
      <c r="B770" s="9">
        <v>20000</v>
      </c>
      <c r="C770" s="10">
        <v>25.3</v>
      </c>
      <c r="D770" s="11">
        <v>506000</v>
      </c>
      <c r="E770" s="12">
        <v>23.088355289999999</v>
      </c>
      <c r="F770" s="11">
        <v>461767.10579999996</v>
      </c>
      <c r="G770" s="11">
        <v>-44232.894200000039</v>
      </c>
      <c r="H770" s="5">
        <v>0</v>
      </c>
      <c r="I770" s="13">
        <v>0</v>
      </c>
      <c r="J770" s="11">
        <v>461767.10579999996</v>
      </c>
      <c r="K770" s="5">
        <v>0</v>
      </c>
      <c r="L770" s="13">
        <v>0</v>
      </c>
      <c r="M770" s="11">
        <v>461767.10579999996</v>
      </c>
    </row>
    <row r="771" spans="1:13" x14ac:dyDescent="0.35">
      <c r="A771" s="8">
        <v>45505</v>
      </c>
      <c r="B771" s="9">
        <v>20000</v>
      </c>
      <c r="C771" s="10">
        <v>25.4</v>
      </c>
      <c r="D771" s="11">
        <v>508000</v>
      </c>
      <c r="E771" s="12">
        <v>22.3847886</v>
      </c>
      <c r="F771" s="11">
        <v>447695.772</v>
      </c>
      <c r="G771" s="11">
        <v>-60304.228000000003</v>
      </c>
      <c r="H771" s="5">
        <v>0</v>
      </c>
      <c r="I771" s="13">
        <v>0</v>
      </c>
      <c r="J771" s="11">
        <v>447695.772</v>
      </c>
      <c r="K771" s="5">
        <v>0</v>
      </c>
      <c r="L771" s="13">
        <v>0</v>
      </c>
      <c r="M771" s="11">
        <v>447695.772</v>
      </c>
    </row>
    <row r="772" spans="1:13" x14ac:dyDescent="0.35">
      <c r="A772" s="8">
        <v>45506</v>
      </c>
      <c r="B772" s="9">
        <v>20000</v>
      </c>
      <c r="C772" s="10">
        <v>24.6</v>
      </c>
      <c r="D772" s="11">
        <v>492000</v>
      </c>
      <c r="E772" s="12">
        <v>22.69531293</v>
      </c>
      <c r="F772" s="11">
        <v>453906.2586</v>
      </c>
      <c r="G772" s="11">
        <v>-38093.741399999999</v>
      </c>
      <c r="H772" s="5">
        <v>0</v>
      </c>
      <c r="I772" s="13">
        <v>0</v>
      </c>
      <c r="J772" s="11">
        <v>453906.2586</v>
      </c>
      <c r="K772" s="5">
        <v>406.83</v>
      </c>
      <c r="L772" s="13">
        <v>8.9628638577225381E-4</v>
      </c>
      <c r="M772" s="11">
        <v>453499.42859999998</v>
      </c>
    </row>
    <row r="773" spans="1:13" x14ac:dyDescent="0.35">
      <c r="A773" s="8">
        <v>45509</v>
      </c>
      <c r="B773" s="9">
        <v>20000</v>
      </c>
      <c r="C773" s="10">
        <v>25</v>
      </c>
      <c r="D773" s="11">
        <v>500000</v>
      </c>
      <c r="E773" s="12">
        <v>18.941918600000001</v>
      </c>
      <c r="F773" s="11">
        <v>378838.37200000003</v>
      </c>
      <c r="G773" s="11">
        <v>-121161.62799999997</v>
      </c>
      <c r="H773" s="5">
        <v>772.58</v>
      </c>
      <c r="I773" s="13">
        <v>2.0393393518225761E-3</v>
      </c>
      <c r="J773" s="11">
        <v>379610.95200000005</v>
      </c>
      <c r="K773" s="5">
        <v>0</v>
      </c>
      <c r="L773" s="13">
        <v>0</v>
      </c>
      <c r="M773" s="11">
        <v>378838.37200000003</v>
      </c>
    </row>
    <row r="774" spans="1:13" x14ac:dyDescent="0.35">
      <c r="A774" s="8">
        <v>45510</v>
      </c>
      <c r="B774" s="9">
        <v>20000</v>
      </c>
      <c r="C774" s="10">
        <v>20.8</v>
      </c>
      <c r="D774" s="11">
        <v>416000</v>
      </c>
      <c r="E774" s="12">
        <v>19.496713530000001</v>
      </c>
      <c r="F774" s="11">
        <v>389934.27060000005</v>
      </c>
      <c r="G774" s="11">
        <v>-26065.729399999953</v>
      </c>
      <c r="H774" s="5">
        <v>849.03</v>
      </c>
      <c r="I774" s="13">
        <v>2.1773669667289816E-3</v>
      </c>
      <c r="J774" s="11">
        <v>390783.30060000008</v>
      </c>
      <c r="K774" s="5">
        <v>0</v>
      </c>
      <c r="L774" s="13">
        <v>0</v>
      </c>
      <c r="M774" s="11">
        <v>389934.27060000005</v>
      </c>
    </row>
    <row r="775" spans="1:13" x14ac:dyDescent="0.35">
      <c r="A775" s="8">
        <v>45511</v>
      </c>
      <c r="B775" s="9">
        <v>20000</v>
      </c>
      <c r="C775" s="10">
        <v>21.5</v>
      </c>
      <c r="D775" s="11">
        <v>430000</v>
      </c>
      <c r="E775" s="12">
        <v>19.388599559999999</v>
      </c>
      <c r="F775" s="11">
        <v>387771.99119999999</v>
      </c>
      <c r="G775" s="11">
        <v>-42228.008800000011</v>
      </c>
      <c r="H775" s="5">
        <v>833.47</v>
      </c>
      <c r="I775" s="13">
        <v>2.1493816441480007E-3</v>
      </c>
      <c r="J775" s="11">
        <v>388605.46119999996</v>
      </c>
      <c r="K775" s="5">
        <v>0</v>
      </c>
      <c r="L775" s="13">
        <v>0</v>
      </c>
      <c r="M775" s="11">
        <v>387771.99119999999</v>
      </c>
    </row>
    <row r="776" spans="1:13" x14ac:dyDescent="0.35">
      <c r="A776" s="8">
        <v>45512</v>
      </c>
      <c r="B776" s="9">
        <v>20000</v>
      </c>
      <c r="C776" s="10">
        <v>21.3</v>
      </c>
      <c r="D776" s="11">
        <v>426000</v>
      </c>
      <c r="E776" s="12">
        <v>20.04886445</v>
      </c>
      <c r="F776" s="11">
        <v>400977.28899999999</v>
      </c>
      <c r="G776" s="11">
        <v>-25022.71100000001</v>
      </c>
      <c r="H776" s="5">
        <v>577.59</v>
      </c>
      <c r="I776" s="13">
        <v>1.4404556463545747E-3</v>
      </c>
      <c r="J776" s="11">
        <v>401554.87900000002</v>
      </c>
      <c r="K776" s="5">
        <v>0</v>
      </c>
      <c r="L776" s="13">
        <v>0</v>
      </c>
      <c r="M776" s="11">
        <v>400977.28899999999</v>
      </c>
    </row>
    <row r="777" spans="1:13" x14ac:dyDescent="0.35">
      <c r="A777" s="8">
        <v>45513</v>
      </c>
      <c r="B777" s="9">
        <v>20000</v>
      </c>
      <c r="C777" s="10">
        <v>22.1</v>
      </c>
      <c r="D777" s="11">
        <v>442000</v>
      </c>
      <c r="E777" s="12">
        <v>20.431908409999998</v>
      </c>
      <c r="F777" s="11">
        <v>408638.16819999996</v>
      </c>
      <c r="G777" s="11">
        <v>-33361.831800000044</v>
      </c>
      <c r="H777" s="5">
        <v>21.19</v>
      </c>
      <c r="I777" s="13">
        <v>5.1855165887560874E-5</v>
      </c>
      <c r="J777" s="11">
        <v>408659.35819999996</v>
      </c>
      <c r="K777" s="5">
        <v>0</v>
      </c>
      <c r="L777" s="13">
        <v>0</v>
      </c>
      <c r="M777" s="11">
        <v>408638.16819999996</v>
      </c>
    </row>
    <row r="778" spans="1:13" x14ac:dyDescent="0.35">
      <c r="A778" s="8">
        <v>45516</v>
      </c>
      <c r="B778" s="9">
        <v>20000</v>
      </c>
      <c r="C778" s="10">
        <v>22.5</v>
      </c>
      <c r="D778" s="11">
        <v>450000</v>
      </c>
      <c r="E778" s="12">
        <v>20.095572399999998</v>
      </c>
      <c r="F778" s="11">
        <v>401911.44799999997</v>
      </c>
      <c r="G778" s="11">
        <v>-48088.552000000025</v>
      </c>
      <c r="H778" s="5">
        <v>497.59</v>
      </c>
      <c r="I778" s="13">
        <v>1.2380587875167966E-3</v>
      </c>
      <c r="J778" s="11">
        <v>402409.038</v>
      </c>
      <c r="K778" s="5">
        <v>0</v>
      </c>
      <c r="L778" s="13">
        <v>0</v>
      </c>
      <c r="M778" s="11">
        <v>401911.44799999997</v>
      </c>
    </row>
    <row r="779" spans="1:13" x14ac:dyDescent="0.35">
      <c r="A779" s="8">
        <v>45517</v>
      </c>
      <c r="B779" s="9">
        <v>20000</v>
      </c>
      <c r="C779" s="10">
        <v>22.1</v>
      </c>
      <c r="D779" s="11">
        <v>442000</v>
      </c>
      <c r="E779" s="12">
        <v>20.036234360000002</v>
      </c>
      <c r="F779" s="11">
        <v>400724.68720000004</v>
      </c>
      <c r="G779" s="11">
        <v>-41275.312799999956</v>
      </c>
      <c r="H779" s="5">
        <v>533.47</v>
      </c>
      <c r="I779" s="13">
        <v>1.3312631266307468E-3</v>
      </c>
      <c r="J779" s="11">
        <v>401258.15720000002</v>
      </c>
      <c r="K779" s="5">
        <v>0</v>
      </c>
      <c r="L779" s="13">
        <v>0</v>
      </c>
      <c r="M779" s="11">
        <v>400724.68720000004</v>
      </c>
    </row>
    <row r="780" spans="1:13" x14ac:dyDescent="0.35">
      <c r="A780" s="8">
        <v>45518</v>
      </c>
      <c r="B780" s="9">
        <v>20000</v>
      </c>
      <c r="C780" s="10">
        <v>22</v>
      </c>
      <c r="D780" s="11">
        <v>440000</v>
      </c>
      <c r="E780" s="12">
        <v>19.86470645</v>
      </c>
      <c r="F780" s="11">
        <v>397294.12900000002</v>
      </c>
      <c r="G780" s="11">
        <v>-42705.870999999985</v>
      </c>
      <c r="H780" s="5">
        <v>16.14</v>
      </c>
      <c r="I780" s="13">
        <v>4.0624813763608374E-5</v>
      </c>
      <c r="J780" s="11">
        <v>397310.26900000003</v>
      </c>
      <c r="K780" s="5">
        <v>0</v>
      </c>
      <c r="L780" s="13">
        <v>0</v>
      </c>
      <c r="M780" s="11">
        <v>397294.12900000002</v>
      </c>
    </row>
    <row r="781" spans="1:13" x14ac:dyDescent="0.35">
      <c r="A781" s="8">
        <v>45519</v>
      </c>
      <c r="B781" s="9">
        <v>20000</v>
      </c>
      <c r="C781" s="10">
        <v>21.9</v>
      </c>
      <c r="D781" s="11">
        <v>438000</v>
      </c>
      <c r="E781" s="12">
        <v>19.957054150000001</v>
      </c>
      <c r="F781" s="11">
        <v>399141.08300000004</v>
      </c>
      <c r="G781" s="11">
        <v>-38858.916999999958</v>
      </c>
      <c r="H781" s="5">
        <v>0</v>
      </c>
      <c r="I781" s="13">
        <v>0</v>
      </c>
      <c r="J781" s="11">
        <v>399141.08300000004</v>
      </c>
      <c r="K781" s="5">
        <v>0</v>
      </c>
      <c r="L781" s="13">
        <v>0</v>
      </c>
      <c r="M781" s="11">
        <v>399141.08300000004</v>
      </c>
    </row>
    <row r="782" spans="1:13" x14ac:dyDescent="0.35">
      <c r="A782" s="8">
        <v>45520</v>
      </c>
      <c r="B782" s="9">
        <v>20000</v>
      </c>
      <c r="C782" s="10">
        <v>22</v>
      </c>
      <c r="D782" s="11">
        <v>440000</v>
      </c>
      <c r="E782" s="12">
        <v>19.510749130000001</v>
      </c>
      <c r="F782" s="11">
        <v>390214.98259999999</v>
      </c>
      <c r="G782" s="11">
        <v>-49785.017400000012</v>
      </c>
      <c r="H782" s="5">
        <v>1261.05</v>
      </c>
      <c r="I782" s="13">
        <v>3.2316801154010839E-3</v>
      </c>
      <c r="J782" s="11">
        <v>391476.03259999998</v>
      </c>
      <c r="K782" s="5">
        <v>0</v>
      </c>
      <c r="L782" s="13">
        <v>0</v>
      </c>
      <c r="M782" s="11">
        <v>390214.98259999999</v>
      </c>
    </row>
    <row r="783" spans="1:13" x14ac:dyDescent="0.35">
      <c r="A783" s="8">
        <v>45523</v>
      </c>
      <c r="B783" s="9">
        <v>20000</v>
      </c>
      <c r="C783" s="10">
        <v>21.5</v>
      </c>
      <c r="D783" s="11">
        <v>430000</v>
      </c>
      <c r="E783" s="12">
        <v>19.428303159999999</v>
      </c>
      <c r="F783" s="11">
        <v>388566.06319999998</v>
      </c>
      <c r="G783" s="11">
        <v>-41433.936800000025</v>
      </c>
      <c r="H783" s="5">
        <v>0</v>
      </c>
      <c r="I783" s="13">
        <v>0</v>
      </c>
      <c r="J783" s="11">
        <v>388566.06319999998</v>
      </c>
      <c r="K783" s="5">
        <v>0</v>
      </c>
      <c r="L783" s="13">
        <v>0</v>
      </c>
      <c r="M783" s="11">
        <v>388566.06319999998</v>
      </c>
    </row>
    <row r="784" spans="1:13" x14ac:dyDescent="0.35">
      <c r="A784" s="8">
        <v>45524</v>
      </c>
      <c r="B784" s="9">
        <v>20000</v>
      </c>
      <c r="C784" s="10">
        <v>21.4</v>
      </c>
      <c r="D784" s="11">
        <v>428000</v>
      </c>
      <c r="E784" s="12">
        <v>20.095385690000001</v>
      </c>
      <c r="F784" s="11">
        <v>401907.71380000003</v>
      </c>
      <c r="G784" s="11">
        <v>-26092.286199999973</v>
      </c>
      <c r="H784" s="5">
        <v>444.13</v>
      </c>
      <c r="I784" s="13">
        <v>1.1050546798437686E-3</v>
      </c>
      <c r="J784" s="11">
        <v>402351.84380000003</v>
      </c>
      <c r="K784" s="5">
        <v>0</v>
      </c>
      <c r="L784" s="13">
        <v>0</v>
      </c>
      <c r="M784" s="11">
        <v>401907.71380000003</v>
      </c>
    </row>
    <row r="785" spans="1:13" x14ac:dyDescent="0.35">
      <c r="A785" s="8">
        <v>45525</v>
      </c>
      <c r="B785" s="9">
        <v>20000</v>
      </c>
      <c r="C785" s="10">
        <v>22.1</v>
      </c>
      <c r="D785" s="11">
        <v>442000</v>
      </c>
      <c r="E785" s="12">
        <v>20.048339429999999</v>
      </c>
      <c r="F785" s="11">
        <v>400966.78859999997</v>
      </c>
      <c r="G785" s="11">
        <v>-41033.211400000029</v>
      </c>
      <c r="H785" s="5">
        <v>0</v>
      </c>
      <c r="I785" s="13">
        <v>0</v>
      </c>
      <c r="J785" s="11">
        <v>400966.78859999997</v>
      </c>
      <c r="K785" s="5">
        <v>0</v>
      </c>
      <c r="L785" s="13">
        <v>0</v>
      </c>
      <c r="M785" s="11">
        <v>400966.78859999997</v>
      </c>
    </row>
    <row r="786" spans="1:13" x14ac:dyDescent="0.35">
      <c r="A786" s="8">
        <v>45526</v>
      </c>
      <c r="B786" s="9">
        <v>20000</v>
      </c>
      <c r="C786" s="10">
        <v>22.1</v>
      </c>
      <c r="D786" s="11">
        <v>442000</v>
      </c>
      <c r="E786" s="12">
        <v>20.648336700000002</v>
      </c>
      <c r="F786" s="11">
        <v>412966.73400000005</v>
      </c>
      <c r="G786" s="11">
        <v>-29033.265999999945</v>
      </c>
      <c r="H786" s="5">
        <v>0</v>
      </c>
      <c r="I786" s="13">
        <v>0</v>
      </c>
      <c r="J786" s="11">
        <v>412966.73400000005</v>
      </c>
      <c r="K786" s="5">
        <v>0</v>
      </c>
      <c r="L786" s="13">
        <v>0</v>
      </c>
      <c r="M786" s="11">
        <v>412966.73400000005</v>
      </c>
    </row>
    <row r="787" spans="1:13" x14ac:dyDescent="0.35">
      <c r="A787" s="8">
        <v>45527</v>
      </c>
      <c r="B787" s="9">
        <v>20000</v>
      </c>
      <c r="C787" s="10">
        <v>22.7</v>
      </c>
      <c r="D787" s="11">
        <v>454000</v>
      </c>
      <c r="E787" s="12">
        <v>20.876478079999998</v>
      </c>
      <c r="F787" s="11">
        <v>417529.56159999996</v>
      </c>
      <c r="G787" s="11">
        <v>-36470.438400000043</v>
      </c>
      <c r="H787" s="5">
        <v>0</v>
      </c>
      <c r="I787" s="13">
        <v>0</v>
      </c>
      <c r="J787" s="11">
        <v>417529.56159999996</v>
      </c>
      <c r="K787" s="5">
        <v>0</v>
      </c>
      <c r="L787" s="13">
        <v>0</v>
      </c>
      <c r="M787" s="11">
        <v>417529.56159999996</v>
      </c>
    </row>
    <row r="788" spans="1:13" x14ac:dyDescent="0.35">
      <c r="A788" s="8">
        <v>45530</v>
      </c>
      <c r="B788" s="9">
        <v>20000</v>
      </c>
      <c r="C788" s="10">
        <v>23</v>
      </c>
      <c r="D788" s="11">
        <v>460000</v>
      </c>
      <c r="E788" s="12">
        <v>21.40036031</v>
      </c>
      <c r="F788" s="11">
        <v>428007.20620000002</v>
      </c>
      <c r="G788" s="11">
        <v>-31992.793799999985</v>
      </c>
      <c r="H788" s="5">
        <v>0</v>
      </c>
      <c r="I788" s="13">
        <v>0</v>
      </c>
      <c r="J788" s="11">
        <v>428007.20620000002</v>
      </c>
      <c r="K788" s="5">
        <v>0</v>
      </c>
      <c r="L788" s="13">
        <v>0</v>
      </c>
      <c r="M788" s="11">
        <v>428007.20620000002</v>
      </c>
    </row>
    <row r="789" spans="1:13" x14ac:dyDescent="0.35">
      <c r="A789" s="8">
        <v>45531</v>
      </c>
      <c r="B789" s="9">
        <v>20000</v>
      </c>
      <c r="C789" s="10">
        <v>23.5</v>
      </c>
      <c r="D789" s="11">
        <v>470000</v>
      </c>
      <c r="E789" s="12">
        <v>20.915168609999998</v>
      </c>
      <c r="F789" s="11">
        <v>418303.37219999998</v>
      </c>
      <c r="G789" s="11">
        <v>-51696.627800000017</v>
      </c>
      <c r="H789" s="5">
        <v>0</v>
      </c>
      <c r="I789" s="13">
        <v>0</v>
      </c>
      <c r="J789" s="11">
        <v>418303.37219999998</v>
      </c>
      <c r="K789" s="5">
        <v>0</v>
      </c>
      <c r="L789" s="13">
        <v>0</v>
      </c>
      <c r="M789" s="11">
        <v>418303.37219999998</v>
      </c>
    </row>
    <row r="790" spans="1:13" x14ac:dyDescent="0.35">
      <c r="A790" s="8">
        <v>45532</v>
      </c>
      <c r="B790" s="9">
        <v>20000</v>
      </c>
      <c r="C790" s="10">
        <v>23</v>
      </c>
      <c r="D790" s="11">
        <v>460000</v>
      </c>
      <c r="E790" s="12">
        <v>20.197474870000001</v>
      </c>
      <c r="F790" s="11">
        <v>403949.49739999999</v>
      </c>
      <c r="G790" s="11">
        <v>-56050.502600000007</v>
      </c>
      <c r="H790" s="5">
        <v>261.25</v>
      </c>
      <c r="I790" s="13">
        <v>6.4673926241156894E-4</v>
      </c>
      <c r="J790" s="11">
        <v>404210.74739999999</v>
      </c>
      <c r="K790" s="5">
        <v>0</v>
      </c>
      <c r="L790" s="13">
        <v>0</v>
      </c>
      <c r="M790" s="11">
        <v>403949.49739999999</v>
      </c>
    </row>
    <row r="791" spans="1:13" x14ac:dyDescent="0.35">
      <c r="A791" s="8">
        <v>45533</v>
      </c>
      <c r="B791" s="9">
        <v>20000</v>
      </c>
      <c r="C791" s="10">
        <v>22.2</v>
      </c>
      <c r="D791" s="11">
        <v>444000</v>
      </c>
      <c r="E791" s="12">
        <v>21.006048450000002</v>
      </c>
      <c r="F791" s="11">
        <v>420120.96900000004</v>
      </c>
      <c r="G791" s="11">
        <v>-23879.030999999959</v>
      </c>
      <c r="H791" s="5">
        <v>1000.97</v>
      </c>
      <c r="I791" s="13">
        <v>2.3825756719132005E-3</v>
      </c>
      <c r="J791" s="11">
        <v>421121.93900000001</v>
      </c>
      <c r="K791" s="5">
        <v>0</v>
      </c>
      <c r="L791" s="13">
        <v>0</v>
      </c>
      <c r="M791" s="11">
        <v>420120.96900000004</v>
      </c>
    </row>
    <row r="792" spans="1:13" x14ac:dyDescent="0.35">
      <c r="A792" s="8">
        <v>45534</v>
      </c>
      <c r="B792" s="9">
        <v>20000</v>
      </c>
      <c r="C792" s="10">
        <v>23.1</v>
      </c>
      <c r="D792" s="11">
        <v>462000</v>
      </c>
      <c r="E792" s="12">
        <v>20.535911039999998</v>
      </c>
      <c r="F792" s="11">
        <v>410718.22079999995</v>
      </c>
      <c r="G792" s="11">
        <v>-51281.779200000048</v>
      </c>
      <c r="H792" s="5">
        <v>317.32</v>
      </c>
      <c r="I792" s="13">
        <v>7.7259781507117405E-4</v>
      </c>
      <c r="J792" s="11">
        <v>411035.54079999996</v>
      </c>
      <c r="K792" s="5">
        <v>0</v>
      </c>
      <c r="L792" s="13">
        <v>0</v>
      </c>
      <c r="M792" s="11">
        <v>410718.22079999995</v>
      </c>
    </row>
    <row r="793" spans="1:13" x14ac:dyDescent="0.35">
      <c r="A793" s="8">
        <v>45537</v>
      </c>
      <c r="B793" s="9">
        <v>20000</v>
      </c>
      <c r="C793" s="10">
        <v>22.6</v>
      </c>
      <c r="D793" s="11">
        <v>452000</v>
      </c>
      <c r="E793" s="12">
        <v>20.188689709999998</v>
      </c>
      <c r="F793" s="11">
        <v>403773.79419999995</v>
      </c>
      <c r="G793" s="11">
        <v>-48226.205800000054</v>
      </c>
      <c r="H793" s="5">
        <v>1494.24</v>
      </c>
      <c r="I793" s="13">
        <v>3.7006859322323009E-3</v>
      </c>
      <c r="J793" s="11">
        <v>405268.03419999994</v>
      </c>
      <c r="K793" s="5">
        <v>0</v>
      </c>
      <c r="L793" s="13">
        <v>0</v>
      </c>
      <c r="M793" s="11">
        <v>403773.79419999995</v>
      </c>
    </row>
    <row r="794" spans="1:13" x14ac:dyDescent="0.35">
      <c r="A794" s="8">
        <v>45538</v>
      </c>
      <c r="B794" s="9">
        <v>20000</v>
      </c>
      <c r="C794" s="10">
        <v>22.2</v>
      </c>
      <c r="D794" s="11">
        <v>444000</v>
      </c>
      <c r="E794" s="12">
        <v>19.978679979999999</v>
      </c>
      <c r="F794" s="11">
        <v>399573.59959999996</v>
      </c>
      <c r="G794" s="11">
        <v>-44426.400400000042</v>
      </c>
      <c r="H794" s="5">
        <v>1148.23</v>
      </c>
      <c r="I794" s="13">
        <v>2.8736383013028273E-3</v>
      </c>
      <c r="J794" s="11">
        <v>400721.82959999994</v>
      </c>
      <c r="K794" s="5">
        <v>0</v>
      </c>
      <c r="L794" s="13">
        <v>0</v>
      </c>
      <c r="M794" s="11">
        <v>399573.59959999996</v>
      </c>
    </row>
    <row r="795" spans="1:13" x14ac:dyDescent="0.35">
      <c r="A795" s="8">
        <v>45539</v>
      </c>
      <c r="B795" s="9">
        <v>20000</v>
      </c>
      <c r="C795" s="10">
        <v>22</v>
      </c>
      <c r="D795" s="11">
        <v>440000</v>
      </c>
      <c r="E795" s="12">
        <v>19.626502219999999</v>
      </c>
      <c r="F795" s="11">
        <v>392530.04439999996</v>
      </c>
      <c r="G795" s="11">
        <v>-47469.955600000045</v>
      </c>
      <c r="H795" s="5">
        <v>0</v>
      </c>
      <c r="I795" s="13">
        <v>0</v>
      </c>
      <c r="J795" s="11">
        <v>392530.04439999996</v>
      </c>
      <c r="K795" s="5">
        <v>0</v>
      </c>
      <c r="L795" s="13">
        <v>0</v>
      </c>
      <c r="M795" s="11">
        <v>392530.04439999996</v>
      </c>
    </row>
    <row r="796" spans="1:13" x14ac:dyDescent="0.35">
      <c r="A796" s="8">
        <v>45540</v>
      </c>
      <c r="B796" s="9">
        <v>20000</v>
      </c>
      <c r="C796" s="10">
        <v>22</v>
      </c>
      <c r="D796" s="11">
        <v>440000</v>
      </c>
      <c r="E796" s="12">
        <v>19.59362763</v>
      </c>
      <c r="F796" s="11">
        <v>391872.5526</v>
      </c>
      <c r="G796" s="11">
        <v>-48127.447400000005</v>
      </c>
      <c r="H796" s="5">
        <v>0</v>
      </c>
      <c r="I796" s="13">
        <v>0</v>
      </c>
      <c r="J796" s="11">
        <v>391872.5526</v>
      </c>
      <c r="K796" s="5">
        <v>0</v>
      </c>
      <c r="L796" s="13">
        <v>0</v>
      </c>
      <c r="M796" s="11">
        <v>391872.5526</v>
      </c>
    </row>
    <row r="797" spans="1:13" x14ac:dyDescent="0.35">
      <c r="A797" s="8">
        <v>45541</v>
      </c>
      <c r="B797" s="9">
        <v>20000</v>
      </c>
      <c r="C797" s="10">
        <v>21.6</v>
      </c>
      <c r="D797" s="11">
        <v>432000</v>
      </c>
      <c r="E797" s="12">
        <v>18.80913426</v>
      </c>
      <c r="F797" s="11">
        <v>376182.68520000001</v>
      </c>
      <c r="G797" s="11">
        <v>-55817.314799999993</v>
      </c>
      <c r="H797" s="5">
        <v>822.14</v>
      </c>
      <c r="I797" s="13">
        <v>2.1854807048413295E-3</v>
      </c>
      <c r="J797" s="11">
        <v>377004.82520000002</v>
      </c>
      <c r="K797" s="5">
        <v>0</v>
      </c>
      <c r="L797" s="13">
        <v>0</v>
      </c>
      <c r="M797" s="11">
        <v>376182.68520000001</v>
      </c>
    </row>
    <row r="798" spans="1:13" x14ac:dyDescent="0.35">
      <c r="A798" s="8">
        <v>45544</v>
      </c>
      <c r="B798" s="9">
        <v>20000</v>
      </c>
      <c r="C798" s="10">
        <v>20.7</v>
      </c>
      <c r="D798" s="11">
        <v>414000</v>
      </c>
      <c r="E798" s="12">
        <v>19.00691114</v>
      </c>
      <c r="F798" s="11">
        <v>380138.22279999999</v>
      </c>
      <c r="G798" s="11">
        <v>-33861.777200000011</v>
      </c>
      <c r="H798" s="5">
        <v>383.99</v>
      </c>
      <c r="I798" s="13">
        <v>1.0101325701257528E-3</v>
      </c>
      <c r="J798" s="11">
        <v>380522.21279999998</v>
      </c>
      <c r="K798" s="5">
        <v>0</v>
      </c>
      <c r="L798" s="13">
        <v>0</v>
      </c>
      <c r="M798" s="11">
        <v>380138.22279999999</v>
      </c>
    </row>
    <row r="799" spans="1:13" x14ac:dyDescent="0.35">
      <c r="A799" s="8">
        <v>45545</v>
      </c>
      <c r="B799" s="9">
        <v>20000</v>
      </c>
      <c r="C799" s="10">
        <v>20.9</v>
      </c>
      <c r="D799" s="11">
        <v>418000</v>
      </c>
      <c r="E799" s="12">
        <v>19.625020710000001</v>
      </c>
      <c r="F799" s="11">
        <v>392500.4142</v>
      </c>
      <c r="G799" s="11">
        <v>-25499.585800000001</v>
      </c>
      <c r="H799" s="5">
        <v>395.15</v>
      </c>
      <c r="I799" s="13">
        <v>1.0067505299463197E-3</v>
      </c>
      <c r="J799" s="11">
        <v>392895.56420000002</v>
      </c>
      <c r="K799" s="5">
        <v>0</v>
      </c>
      <c r="L799" s="13">
        <v>0</v>
      </c>
      <c r="M799" s="11">
        <v>392500.4142</v>
      </c>
    </row>
    <row r="800" spans="1:13" x14ac:dyDescent="0.35">
      <c r="A800" s="8">
        <v>45546</v>
      </c>
      <c r="B800" s="9">
        <v>20000</v>
      </c>
      <c r="C800" s="10">
        <v>21.6</v>
      </c>
      <c r="D800" s="11">
        <v>432000</v>
      </c>
      <c r="E800" s="12">
        <v>19.30284691</v>
      </c>
      <c r="F800" s="11">
        <v>386056.93819999998</v>
      </c>
      <c r="G800" s="11">
        <v>-45943.061800000025</v>
      </c>
      <c r="H800" s="5">
        <v>1198.01</v>
      </c>
      <c r="I800" s="13">
        <v>3.1031951027373091E-3</v>
      </c>
      <c r="J800" s="11">
        <v>387254.94819999998</v>
      </c>
      <c r="K800" s="5">
        <v>0</v>
      </c>
      <c r="L800" s="13">
        <v>0</v>
      </c>
      <c r="M800" s="11">
        <v>386056.93819999998</v>
      </c>
    </row>
    <row r="801" spans="1:13" x14ac:dyDescent="0.35">
      <c r="A801" s="8">
        <v>45547</v>
      </c>
      <c r="B801" s="9">
        <v>20000</v>
      </c>
      <c r="C801" s="10">
        <v>21.2</v>
      </c>
      <c r="D801" s="11">
        <v>424000</v>
      </c>
      <c r="E801" s="12">
        <v>20.119934900000001</v>
      </c>
      <c r="F801" s="11">
        <v>402398.69800000003</v>
      </c>
      <c r="G801" s="11">
        <v>-21601.301999999967</v>
      </c>
      <c r="H801" s="5">
        <v>0</v>
      </c>
      <c r="I801" s="13">
        <v>0</v>
      </c>
      <c r="J801" s="11">
        <v>402398.69800000003</v>
      </c>
      <c r="K801" s="5">
        <v>0</v>
      </c>
      <c r="L801" s="13">
        <v>0</v>
      </c>
      <c r="M801" s="11">
        <v>402398.69800000003</v>
      </c>
    </row>
    <row r="802" spans="1:13" x14ac:dyDescent="0.35">
      <c r="A802" s="8">
        <v>45548</v>
      </c>
      <c r="B802" s="9">
        <v>20000</v>
      </c>
      <c r="C802" s="10">
        <v>22.1</v>
      </c>
      <c r="D802" s="11">
        <v>442000</v>
      </c>
      <c r="E802" s="12">
        <v>19.908421619999999</v>
      </c>
      <c r="F802" s="11">
        <v>398168.43239999999</v>
      </c>
      <c r="G802" s="11">
        <v>-43831.567600000009</v>
      </c>
      <c r="H802" s="5">
        <v>0</v>
      </c>
      <c r="I802" s="13">
        <v>0</v>
      </c>
      <c r="J802" s="11">
        <v>398168.43239999999</v>
      </c>
      <c r="K802" s="5">
        <v>0</v>
      </c>
      <c r="L802" s="13">
        <v>0</v>
      </c>
      <c r="M802" s="11">
        <v>398168.43239999999</v>
      </c>
    </row>
    <row r="803" spans="1:13" x14ac:dyDescent="0.35">
      <c r="A803" s="8">
        <v>45551</v>
      </c>
      <c r="B803" s="9">
        <v>20000</v>
      </c>
      <c r="C803" s="10">
        <v>21.9</v>
      </c>
      <c r="D803" s="11">
        <v>438000</v>
      </c>
      <c r="E803" s="12">
        <v>19.631335750000002</v>
      </c>
      <c r="F803" s="11">
        <v>392626.71500000003</v>
      </c>
      <c r="G803" s="11">
        <v>-45373.284999999974</v>
      </c>
      <c r="H803" s="5">
        <v>0</v>
      </c>
      <c r="I803" s="13">
        <v>0</v>
      </c>
      <c r="J803" s="11">
        <v>392626.71500000003</v>
      </c>
      <c r="K803" s="5">
        <v>0</v>
      </c>
      <c r="L803" s="13">
        <v>0</v>
      </c>
      <c r="M803" s="11">
        <v>392626.71500000003</v>
      </c>
    </row>
    <row r="804" spans="1:13" x14ac:dyDescent="0.35">
      <c r="A804" s="8">
        <v>45552</v>
      </c>
      <c r="B804" s="9">
        <v>20000</v>
      </c>
      <c r="C804" s="10">
        <v>21.6</v>
      </c>
      <c r="D804" s="11">
        <v>432000</v>
      </c>
      <c r="E804" s="12">
        <v>20.223837769999999</v>
      </c>
      <c r="F804" s="11">
        <v>404476.75539999997</v>
      </c>
      <c r="G804" s="11">
        <v>-27523.244600000035</v>
      </c>
      <c r="H804" s="5">
        <v>848.27</v>
      </c>
      <c r="I804" s="13">
        <v>2.0972033341226711E-3</v>
      </c>
      <c r="J804" s="11">
        <v>405325.02539999998</v>
      </c>
      <c r="K804" s="5">
        <v>0</v>
      </c>
      <c r="L804" s="13">
        <v>0</v>
      </c>
      <c r="M804" s="11">
        <v>404476.75539999997</v>
      </c>
    </row>
    <row r="805" spans="1:13" x14ac:dyDescent="0.35">
      <c r="A805" s="8">
        <v>45553</v>
      </c>
      <c r="B805" s="9">
        <v>20000</v>
      </c>
      <c r="C805" s="10">
        <v>22.2</v>
      </c>
      <c r="D805" s="11">
        <v>444000</v>
      </c>
      <c r="E805" s="12">
        <v>19.99412864</v>
      </c>
      <c r="F805" s="11">
        <v>399882.57279999997</v>
      </c>
      <c r="G805" s="11">
        <v>-44117.427200000035</v>
      </c>
      <c r="H805" s="5">
        <v>471.12</v>
      </c>
      <c r="I805" s="13">
        <v>1.1781458659255682E-3</v>
      </c>
      <c r="J805" s="11">
        <v>400353.69279999996</v>
      </c>
      <c r="K805" s="5">
        <v>0</v>
      </c>
      <c r="L805" s="13">
        <v>0</v>
      </c>
      <c r="M805" s="11">
        <v>399882.57279999997</v>
      </c>
    </row>
    <row r="806" spans="1:13" x14ac:dyDescent="0.35">
      <c r="A806" s="8">
        <v>45554</v>
      </c>
      <c r="B806" s="9">
        <v>20000</v>
      </c>
      <c r="C806" s="10">
        <v>22</v>
      </c>
      <c r="D806" s="11">
        <v>440000</v>
      </c>
      <c r="E806" s="12">
        <v>21.01971876</v>
      </c>
      <c r="F806" s="11">
        <v>420394.37520000001</v>
      </c>
      <c r="G806" s="11">
        <v>-19605.624799999991</v>
      </c>
      <c r="H806" s="5">
        <v>1071.44</v>
      </c>
      <c r="I806" s="13">
        <v>2.548654461635623E-3</v>
      </c>
      <c r="J806" s="11">
        <v>421465.81520000001</v>
      </c>
      <c r="K806" s="5">
        <v>0</v>
      </c>
      <c r="L806" s="13">
        <v>0</v>
      </c>
      <c r="M806" s="11">
        <v>420394.37520000001</v>
      </c>
    </row>
    <row r="807" spans="1:13" x14ac:dyDescent="0.35">
      <c r="A807" s="8">
        <v>45555</v>
      </c>
      <c r="B807" s="9">
        <v>20000</v>
      </c>
      <c r="C807" s="10">
        <v>23.1</v>
      </c>
      <c r="D807" s="11">
        <v>462000</v>
      </c>
      <c r="E807" s="12">
        <v>21.191166930000001</v>
      </c>
      <c r="F807" s="11">
        <v>423823.33860000002</v>
      </c>
      <c r="G807" s="11">
        <v>-38176.661399999983</v>
      </c>
      <c r="H807" s="5">
        <v>0</v>
      </c>
      <c r="I807" s="13">
        <v>0</v>
      </c>
      <c r="J807" s="11">
        <v>423823.33860000002</v>
      </c>
      <c r="K807" s="5">
        <v>0</v>
      </c>
      <c r="L807" s="13">
        <v>0</v>
      </c>
      <c r="M807" s="11">
        <v>423823.33860000002</v>
      </c>
    </row>
    <row r="808" spans="1:13" x14ac:dyDescent="0.35">
      <c r="A808" s="8">
        <v>45558</v>
      </c>
      <c r="B808" s="9">
        <v>20000</v>
      </c>
      <c r="C808" s="10">
        <v>23.3</v>
      </c>
      <c r="D808" s="11">
        <v>466000</v>
      </c>
      <c r="E808" s="12">
        <v>21.577600050000001</v>
      </c>
      <c r="F808" s="11">
        <v>431552.00100000005</v>
      </c>
      <c r="G808" s="11">
        <v>-34447.998999999953</v>
      </c>
      <c r="H808" s="5">
        <v>0</v>
      </c>
      <c r="I808" s="13">
        <v>0</v>
      </c>
      <c r="J808" s="11">
        <v>431552.00100000005</v>
      </c>
      <c r="K808" s="5">
        <v>0</v>
      </c>
      <c r="L808" s="13">
        <v>0</v>
      </c>
      <c r="M808" s="11">
        <v>431552.00100000005</v>
      </c>
    </row>
    <row r="809" spans="1:13" x14ac:dyDescent="0.35">
      <c r="A809" s="8">
        <v>45559</v>
      </c>
      <c r="B809" s="9">
        <v>20000</v>
      </c>
      <c r="C809" s="10">
        <v>23.7</v>
      </c>
      <c r="D809" s="11">
        <v>474000</v>
      </c>
      <c r="E809" s="12">
        <v>21.176237799999999</v>
      </c>
      <c r="F809" s="11">
        <v>423524.75599999999</v>
      </c>
      <c r="G809" s="11">
        <v>-50475.244000000006</v>
      </c>
      <c r="H809" s="5">
        <v>0</v>
      </c>
      <c r="I809" s="13">
        <v>0</v>
      </c>
      <c r="J809" s="11">
        <v>423524.75599999999</v>
      </c>
      <c r="K809" s="5">
        <v>0</v>
      </c>
      <c r="L809" s="13">
        <v>0</v>
      </c>
      <c r="M809" s="11">
        <v>423524.75599999999</v>
      </c>
    </row>
    <row r="810" spans="1:13" x14ac:dyDescent="0.35">
      <c r="A810" s="8">
        <v>45560</v>
      </c>
      <c r="B810" s="9">
        <v>20000</v>
      </c>
      <c r="C810" s="10">
        <v>23.3</v>
      </c>
      <c r="D810" s="11">
        <v>466000</v>
      </c>
      <c r="E810" s="12">
        <v>21.41931963</v>
      </c>
      <c r="F810" s="11">
        <v>428386.39260000002</v>
      </c>
      <c r="G810" s="11">
        <v>-37613.607399999979</v>
      </c>
      <c r="H810" s="5">
        <v>0</v>
      </c>
      <c r="I810" s="13">
        <v>0</v>
      </c>
      <c r="J810" s="11">
        <v>428386.39260000002</v>
      </c>
      <c r="K810" s="5">
        <v>0</v>
      </c>
      <c r="L810" s="13">
        <v>0</v>
      </c>
      <c r="M810" s="11">
        <v>428386.39260000002</v>
      </c>
    </row>
    <row r="811" spans="1:13" x14ac:dyDescent="0.35">
      <c r="A811" s="8">
        <v>45561</v>
      </c>
      <c r="B811" s="9">
        <v>20000</v>
      </c>
      <c r="C811" s="10">
        <v>23.6</v>
      </c>
      <c r="D811" s="11">
        <v>472000</v>
      </c>
      <c r="E811" s="12">
        <v>21.632620060000001</v>
      </c>
      <c r="F811" s="11">
        <v>432652.40120000002</v>
      </c>
      <c r="G811" s="11">
        <v>-39347.598799999978</v>
      </c>
      <c r="H811" s="5">
        <v>0</v>
      </c>
      <c r="I811" s="13">
        <v>0</v>
      </c>
      <c r="J811" s="11">
        <v>432652.40120000002</v>
      </c>
      <c r="K811" s="5">
        <v>0</v>
      </c>
      <c r="L811" s="13">
        <v>0</v>
      </c>
      <c r="M811" s="11">
        <v>432652.40120000002</v>
      </c>
    </row>
    <row r="812" spans="1:13" x14ac:dyDescent="0.35">
      <c r="A812" s="8">
        <v>45562</v>
      </c>
      <c r="B812" s="9">
        <v>20000</v>
      </c>
      <c r="C812" s="10">
        <v>23.8</v>
      </c>
      <c r="D812" s="11">
        <v>476000</v>
      </c>
      <c r="E812" s="12">
        <v>22.106138380000001</v>
      </c>
      <c r="F812" s="11">
        <v>442122.76760000002</v>
      </c>
      <c r="G812" s="11">
        <v>-33877.232399999979</v>
      </c>
      <c r="H812" s="5">
        <v>0</v>
      </c>
      <c r="I812" s="13">
        <v>0</v>
      </c>
      <c r="J812" s="11">
        <v>442122.76760000002</v>
      </c>
      <c r="K812" s="5">
        <v>0</v>
      </c>
      <c r="L812" s="13">
        <v>0</v>
      </c>
      <c r="M812" s="11">
        <v>442122.76760000002</v>
      </c>
    </row>
    <row r="813" spans="1:13" x14ac:dyDescent="0.35">
      <c r="A813" s="8">
        <v>45565</v>
      </c>
      <c r="B813" s="9">
        <v>20000</v>
      </c>
      <c r="C813" s="10">
        <v>24.3</v>
      </c>
      <c r="D813" s="11">
        <v>486000</v>
      </c>
      <c r="E813" s="12">
        <v>21.321237880000002</v>
      </c>
      <c r="F813" s="11">
        <v>426424.75760000001</v>
      </c>
      <c r="G813" s="11">
        <v>-59575.242399999988</v>
      </c>
      <c r="H813" s="5">
        <v>0</v>
      </c>
      <c r="I813" s="13">
        <v>0</v>
      </c>
      <c r="J813" s="11">
        <v>426424.75760000001</v>
      </c>
      <c r="K813" s="5">
        <v>0</v>
      </c>
      <c r="L813" s="13">
        <v>0</v>
      </c>
      <c r="M813" s="11">
        <v>426424.75760000001</v>
      </c>
    </row>
    <row r="814" spans="1:13" x14ac:dyDescent="0.35">
      <c r="A814" s="8">
        <v>45566</v>
      </c>
      <c r="B814" s="9">
        <v>20000</v>
      </c>
      <c r="C814" s="10">
        <v>23.5</v>
      </c>
      <c r="D814" s="11">
        <v>470000</v>
      </c>
      <c r="E814" s="12">
        <v>20.97369995</v>
      </c>
      <c r="F814" s="11">
        <v>419473.99900000001</v>
      </c>
      <c r="G814" s="11">
        <v>-50526.000999999989</v>
      </c>
      <c r="H814" s="5">
        <v>0</v>
      </c>
      <c r="I814" s="13">
        <v>0</v>
      </c>
      <c r="J814" s="11">
        <v>419473.99900000001</v>
      </c>
      <c r="K814" s="5">
        <v>0</v>
      </c>
      <c r="L814" s="13">
        <v>0</v>
      </c>
      <c r="M814" s="11">
        <v>419473.99900000001</v>
      </c>
    </row>
    <row r="815" spans="1:13" x14ac:dyDescent="0.35">
      <c r="A815" s="8">
        <v>45567</v>
      </c>
      <c r="B815" s="9">
        <v>20000</v>
      </c>
      <c r="C815" s="10">
        <v>23.1</v>
      </c>
      <c r="D815" s="11">
        <v>462000</v>
      </c>
      <c r="E815" s="12">
        <v>20.433610099999999</v>
      </c>
      <c r="F815" s="11">
        <v>408672.20199999999</v>
      </c>
      <c r="G815" s="11">
        <v>-53327.79800000001</v>
      </c>
      <c r="H815" s="5">
        <v>0</v>
      </c>
      <c r="I815" s="13">
        <v>0</v>
      </c>
      <c r="J815" s="11">
        <v>408672.20199999999</v>
      </c>
      <c r="K815" s="5">
        <v>0</v>
      </c>
      <c r="L815" s="13">
        <v>0</v>
      </c>
      <c r="M815" s="11">
        <v>408672.20199999999</v>
      </c>
    </row>
    <row r="816" spans="1:13" x14ac:dyDescent="0.35">
      <c r="A816" s="8">
        <v>45568</v>
      </c>
      <c r="B816" s="9">
        <v>20000</v>
      </c>
      <c r="C816" s="10">
        <v>22.5</v>
      </c>
      <c r="D816" s="11">
        <v>450000</v>
      </c>
      <c r="E816" s="12">
        <v>20.327217180000002</v>
      </c>
      <c r="F816" s="11">
        <v>406544.34360000002</v>
      </c>
      <c r="G816" s="11">
        <v>-43455.656399999978</v>
      </c>
      <c r="H816" s="5">
        <v>0</v>
      </c>
      <c r="I816" s="13">
        <v>0</v>
      </c>
      <c r="J816" s="11">
        <v>406544.34360000002</v>
      </c>
      <c r="K816" s="5">
        <v>0</v>
      </c>
      <c r="L816" s="13">
        <v>0</v>
      </c>
      <c r="M816" s="11">
        <v>406544.34360000002</v>
      </c>
    </row>
    <row r="817" spans="1:13" x14ac:dyDescent="0.35">
      <c r="A817" s="8">
        <v>45569</v>
      </c>
      <c r="B817" s="9">
        <v>20000</v>
      </c>
      <c r="C817" s="10">
        <v>22.4</v>
      </c>
      <c r="D817" s="11">
        <v>448000</v>
      </c>
      <c r="E817" s="12">
        <v>20.514904130000001</v>
      </c>
      <c r="F817" s="11">
        <v>410298.08260000002</v>
      </c>
      <c r="G817" s="11">
        <v>-37701.917399999977</v>
      </c>
      <c r="H817" s="5">
        <v>0</v>
      </c>
      <c r="I817" s="13">
        <v>0</v>
      </c>
      <c r="J817" s="11">
        <v>410298.08260000002</v>
      </c>
      <c r="K817" s="5">
        <v>0</v>
      </c>
      <c r="L817" s="13">
        <v>0</v>
      </c>
      <c r="M817" s="11">
        <v>410298.08260000002</v>
      </c>
    </row>
    <row r="818" spans="1:13" x14ac:dyDescent="0.35">
      <c r="A818" s="8">
        <v>45572</v>
      </c>
      <c r="B818" s="9">
        <v>20000</v>
      </c>
      <c r="C818" s="10">
        <v>22.6</v>
      </c>
      <c r="D818" s="11">
        <v>452000</v>
      </c>
      <c r="E818" s="12">
        <v>21.44449831</v>
      </c>
      <c r="F818" s="11">
        <v>428889.96620000002</v>
      </c>
      <c r="G818" s="11">
        <v>-23110.033799999976</v>
      </c>
      <c r="H818" s="5">
        <v>0</v>
      </c>
      <c r="I818" s="13">
        <v>0</v>
      </c>
      <c r="J818" s="11">
        <v>428889.96620000002</v>
      </c>
      <c r="K818" s="5">
        <v>0</v>
      </c>
      <c r="L818" s="13">
        <v>0</v>
      </c>
      <c r="M818" s="11">
        <v>428889.96620000002</v>
      </c>
    </row>
    <row r="819" spans="1:13" x14ac:dyDescent="0.35">
      <c r="A819" s="8">
        <v>45573</v>
      </c>
      <c r="B819" s="9">
        <v>20000</v>
      </c>
      <c r="C819" s="10">
        <v>23.6</v>
      </c>
      <c r="D819" s="11">
        <v>472000</v>
      </c>
      <c r="E819" s="12">
        <v>21.18892456</v>
      </c>
      <c r="F819" s="11">
        <v>423778.49119999999</v>
      </c>
      <c r="G819" s="11">
        <v>-48221.508800000011</v>
      </c>
      <c r="H819" s="5">
        <v>0</v>
      </c>
      <c r="I819" s="13">
        <v>0</v>
      </c>
      <c r="J819" s="11">
        <v>423778.49119999999</v>
      </c>
      <c r="K819" s="5">
        <v>1391.15</v>
      </c>
      <c r="L819" s="13">
        <v>3.2827291353573068E-3</v>
      </c>
      <c r="M819" s="11">
        <v>422387.34119999997</v>
      </c>
    </row>
    <row r="820" spans="1:13" x14ac:dyDescent="0.35">
      <c r="A820" s="8">
        <v>45574</v>
      </c>
      <c r="B820" s="9">
        <v>20000</v>
      </c>
      <c r="C820" s="10">
        <v>23.3</v>
      </c>
      <c r="D820" s="11">
        <v>466000</v>
      </c>
      <c r="E820" s="12">
        <v>21.123267179999999</v>
      </c>
      <c r="F820" s="11">
        <v>422465.34359999996</v>
      </c>
      <c r="G820" s="11">
        <v>-43534.656400000036</v>
      </c>
      <c r="H820" s="5">
        <v>0</v>
      </c>
      <c r="I820" s="13">
        <v>0</v>
      </c>
      <c r="J820" s="11">
        <v>422465.34359999996</v>
      </c>
      <c r="K820" s="5">
        <v>0</v>
      </c>
      <c r="L820" s="13">
        <v>0</v>
      </c>
      <c r="M820" s="11">
        <v>422465.34359999996</v>
      </c>
    </row>
    <row r="821" spans="1:13" x14ac:dyDescent="0.35">
      <c r="A821" s="8">
        <v>45575</v>
      </c>
      <c r="B821" s="9">
        <v>20000</v>
      </c>
      <c r="C821" s="10">
        <v>23.3</v>
      </c>
      <c r="D821" s="11">
        <v>466000</v>
      </c>
      <c r="E821" s="12">
        <v>20.762500599999999</v>
      </c>
      <c r="F821" s="11">
        <v>415250.01199999999</v>
      </c>
      <c r="G821" s="11">
        <v>-50749.988000000012</v>
      </c>
      <c r="H821" s="5">
        <v>0</v>
      </c>
      <c r="I821" s="13">
        <v>0</v>
      </c>
      <c r="J821" s="11">
        <v>415250.01199999999</v>
      </c>
      <c r="K821" s="5">
        <v>808.39</v>
      </c>
      <c r="L821" s="13">
        <v>1.9467549106295993E-3</v>
      </c>
      <c r="M821" s="11">
        <v>414441.62199999997</v>
      </c>
    </row>
    <row r="822" spans="1:13" x14ac:dyDescent="0.35">
      <c r="A822" s="8">
        <v>45576</v>
      </c>
      <c r="B822" s="9">
        <v>20000</v>
      </c>
      <c r="C822" s="10">
        <v>23.9</v>
      </c>
      <c r="D822" s="11">
        <v>478000</v>
      </c>
      <c r="E822" s="12">
        <v>21.319707050000002</v>
      </c>
      <c r="F822" s="11">
        <v>426394.14100000006</v>
      </c>
      <c r="G822" s="11">
        <v>-51605.858999999939</v>
      </c>
      <c r="H822" s="5">
        <v>0</v>
      </c>
      <c r="I822" s="13">
        <v>0</v>
      </c>
      <c r="J822" s="11">
        <v>426394.14100000006</v>
      </c>
      <c r="K822" s="5">
        <v>0</v>
      </c>
      <c r="L822" s="13">
        <v>0</v>
      </c>
      <c r="M822" s="11">
        <v>426394.14100000006</v>
      </c>
    </row>
    <row r="823" spans="1:13" x14ac:dyDescent="0.35">
      <c r="A823" s="8">
        <v>45579</v>
      </c>
      <c r="B823" s="9">
        <v>20000</v>
      </c>
      <c r="C823" s="10">
        <v>23.5</v>
      </c>
      <c r="D823" s="11">
        <v>470000</v>
      </c>
      <c r="E823" s="12">
        <v>22.59142306</v>
      </c>
      <c r="F823" s="11">
        <v>451828.46120000002</v>
      </c>
      <c r="G823" s="11">
        <v>-18171.53879999998</v>
      </c>
      <c r="H823" s="5">
        <v>0</v>
      </c>
      <c r="I823" s="13">
        <v>0</v>
      </c>
      <c r="J823" s="11">
        <v>451828.46120000002</v>
      </c>
      <c r="K823" s="5">
        <v>1114.6199999999999</v>
      </c>
      <c r="L823" s="13">
        <v>2.4669096697443721E-3</v>
      </c>
      <c r="M823" s="11">
        <v>450713.84120000002</v>
      </c>
    </row>
    <row r="824" spans="1:13" x14ac:dyDescent="0.35">
      <c r="A824" s="8">
        <v>45580</v>
      </c>
      <c r="B824" s="9">
        <v>20000</v>
      </c>
      <c r="C824" s="10">
        <v>24.9</v>
      </c>
      <c r="D824" s="11">
        <v>498000</v>
      </c>
      <c r="E824" s="12">
        <v>23.019058489999999</v>
      </c>
      <c r="F824" s="11">
        <v>460381.16979999997</v>
      </c>
      <c r="G824" s="11">
        <v>-37618.830200000026</v>
      </c>
      <c r="H824" s="5">
        <v>0</v>
      </c>
      <c r="I824" s="13">
        <v>0</v>
      </c>
      <c r="J824" s="11">
        <v>460381.16979999997</v>
      </c>
      <c r="K824" s="5">
        <v>74.55</v>
      </c>
      <c r="L824" s="13">
        <v>1.6193103647654878E-4</v>
      </c>
      <c r="M824" s="11">
        <v>460306.61979999999</v>
      </c>
    </row>
    <row r="825" spans="1:13" x14ac:dyDescent="0.35">
      <c r="A825" s="8">
        <v>45581</v>
      </c>
      <c r="B825" s="9">
        <v>20000</v>
      </c>
      <c r="C825" s="10">
        <v>25.3</v>
      </c>
      <c r="D825" s="11">
        <v>506000</v>
      </c>
      <c r="E825" s="12">
        <v>23.574172059999999</v>
      </c>
      <c r="F825" s="11">
        <v>471483.4412</v>
      </c>
      <c r="G825" s="11">
        <v>-34516.558799999999</v>
      </c>
      <c r="H825" s="5">
        <v>0</v>
      </c>
      <c r="I825" s="13">
        <v>0</v>
      </c>
      <c r="J825" s="11">
        <v>471483.4412</v>
      </c>
      <c r="K825" s="5">
        <v>2822.16</v>
      </c>
      <c r="L825" s="13">
        <v>5.9857033214510266E-3</v>
      </c>
      <c r="M825" s="11">
        <v>468661.28120000003</v>
      </c>
    </row>
    <row r="826" spans="1:13" x14ac:dyDescent="0.35">
      <c r="A826" s="8">
        <v>45582</v>
      </c>
      <c r="B826" s="9">
        <v>20000</v>
      </c>
      <c r="C826" s="10">
        <v>25.9</v>
      </c>
      <c r="D826" s="11">
        <v>518000</v>
      </c>
      <c r="E826" s="12">
        <v>23.305413250000001</v>
      </c>
      <c r="F826" s="11">
        <v>466108.26500000001</v>
      </c>
      <c r="G826" s="11">
        <v>-51891.734999999986</v>
      </c>
      <c r="H826" s="5">
        <v>0</v>
      </c>
      <c r="I826" s="13">
        <v>0</v>
      </c>
      <c r="J826" s="11">
        <v>466108.26500000001</v>
      </c>
      <c r="K826" s="5">
        <v>1100.94</v>
      </c>
      <c r="L826" s="13">
        <v>2.3619834331837048E-3</v>
      </c>
      <c r="M826" s="11">
        <v>465007.32500000001</v>
      </c>
    </row>
    <row r="827" spans="1:13" x14ac:dyDescent="0.35">
      <c r="A827" s="8">
        <v>45583</v>
      </c>
      <c r="B827" s="9">
        <v>20000</v>
      </c>
      <c r="C827" s="10">
        <v>25.6</v>
      </c>
      <c r="D827" s="11">
        <v>512000</v>
      </c>
      <c r="E827" s="12">
        <v>23.73993638</v>
      </c>
      <c r="F827" s="11">
        <v>474798.72759999998</v>
      </c>
      <c r="G827" s="11">
        <v>-37201.272400000016</v>
      </c>
      <c r="H827" s="5">
        <v>0</v>
      </c>
      <c r="I827" s="13">
        <v>0</v>
      </c>
      <c r="J827" s="11">
        <v>474798.72759999998</v>
      </c>
      <c r="K827" s="5">
        <v>69.959999999999994</v>
      </c>
      <c r="L827" s="13">
        <v>1.4734664592222466E-4</v>
      </c>
      <c r="M827" s="11">
        <v>474728.76759999996</v>
      </c>
    </row>
    <row r="828" spans="1:13" x14ac:dyDescent="0.35">
      <c r="A828" s="8">
        <v>45586</v>
      </c>
      <c r="B828" s="9">
        <v>20000</v>
      </c>
      <c r="C828" s="10">
        <v>26.1</v>
      </c>
      <c r="D828" s="11">
        <v>522000</v>
      </c>
      <c r="E828" s="12">
        <v>23.55390337</v>
      </c>
      <c r="F828" s="11">
        <v>471078.0674</v>
      </c>
      <c r="G828" s="11">
        <v>-50921.9326</v>
      </c>
      <c r="H828" s="5">
        <v>0</v>
      </c>
      <c r="I828" s="13">
        <v>1.7888754716412002E-3</v>
      </c>
      <c r="J828" s="11">
        <v>471920.76740000001</v>
      </c>
      <c r="K828" s="5">
        <v>842.7</v>
      </c>
      <c r="L828" s="13">
        <v>0</v>
      </c>
      <c r="M828" s="11">
        <v>471078.0674</v>
      </c>
    </row>
    <row r="829" spans="1:13" x14ac:dyDescent="0.35">
      <c r="A829" s="8">
        <v>45587</v>
      </c>
      <c r="B829" s="9">
        <v>20000</v>
      </c>
      <c r="C829" s="10">
        <v>25.9</v>
      </c>
      <c r="D829" s="11">
        <v>518000</v>
      </c>
      <c r="E829" s="12">
        <v>23.519669010000001</v>
      </c>
      <c r="F829" s="11">
        <v>470393.38020000001</v>
      </c>
      <c r="G829" s="11">
        <v>-47606.619799999986</v>
      </c>
      <c r="H829" s="5">
        <v>0</v>
      </c>
      <c r="I829" s="13">
        <v>0</v>
      </c>
      <c r="J829" s="11">
        <v>470393.38020000001</v>
      </c>
      <c r="K829" s="5">
        <v>0</v>
      </c>
      <c r="L829" s="13">
        <v>0</v>
      </c>
      <c r="M829" s="11">
        <v>470393.38020000001</v>
      </c>
    </row>
    <row r="830" spans="1:13" x14ac:dyDescent="0.35">
      <c r="A830" s="8">
        <v>45588</v>
      </c>
      <c r="B830" s="9">
        <v>20000</v>
      </c>
      <c r="C830" s="10">
        <v>25.9</v>
      </c>
      <c r="D830" s="11">
        <v>518000</v>
      </c>
      <c r="E830" s="12">
        <v>23.351910530000001</v>
      </c>
      <c r="F830" s="11">
        <v>467038.21060000005</v>
      </c>
      <c r="G830" s="11">
        <v>-50961.789399999951</v>
      </c>
      <c r="H830" s="5">
        <v>0</v>
      </c>
      <c r="I830" s="13">
        <v>0</v>
      </c>
      <c r="J830" s="11">
        <v>467038.21060000005</v>
      </c>
      <c r="K830" s="5">
        <v>0</v>
      </c>
      <c r="L830" s="13">
        <v>0</v>
      </c>
      <c r="M830" s="11">
        <v>467038.21060000005</v>
      </c>
    </row>
    <row r="831" spans="1:13" x14ac:dyDescent="0.35">
      <c r="A831" s="8">
        <v>45589</v>
      </c>
      <c r="B831" s="9">
        <v>20000</v>
      </c>
      <c r="C831" s="10">
        <v>25.7</v>
      </c>
      <c r="D831" s="11">
        <v>514000</v>
      </c>
      <c r="E831" s="12">
        <v>23.707447800000001</v>
      </c>
      <c r="F831" s="11">
        <v>474148.95600000001</v>
      </c>
      <c r="G831" s="11">
        <v>-39851.043999999994</v>
      </c>
      <c r="H831" s="5">
        <v>0</v>
      </c>
      <c r="I831" s="13">
        <v>0</v>
      </c>
      <c r="J831" s="11">
        <v>474148.95600000001</v>
      </c>
      <c r="K831" s="5">
        <v>0</v>
      </c>
      <c r="L831" s="13">
        <v>0</v>
      </c>
      <c r="M831" s="11">
        <v>474148.95600000001</v>
      </c>
    </row>
    <row r="832" spans="1:13" x14ac:dyDescent="0.35">
      <c r="A832" s="8">
        <v>45590</v>
      </c>
      <c r="B832" s="9">
        <v>20000</v>
      </c>
      <c r="C832" s="10">
        <v>26.1</v>
      </c>
      <c r="D832" s="11">
        <v>522000</v>
      </c>
      <c r="E832" s="12">
        <v>23.910867620000001</v>
      </c>
      <c r="F832" s="11">
        <v>478217.35240000003</v>
      </c>
      <c r="G832" s="11">
        <v>-43782.647599999967</v>
      </c>
      <c r="H832" s="5">
        <v>360.52</v>
      </c>
      <c r="I832" s="13">
        <v>7.5388314161056768E-4</v>
      </c>
      <c r="J832" s="11">
        <v>478577.87240000005</v>
      </c>
      <c r="K832" s="5">
        <v>0</v>
      </c>
      <c r="L832" s="13">
        <v>0</v>
      </c>
      <c r="M832" s="11">
        <v>478217.35240000003</v>
      </c>
    </row>
    <row r="833" spans="1:13" x14ac:dyDescent="0.35">
      <c r="A833" s="8">
        <v>45593</v>
      </c>
      <c r="B833" s="9">
        <v>20000</v>
      </c>
      <c r="C833" s="10">
        <v>26.3</v>
      </c>
      <c r="D833" s="11">
        <v>526000</v>
      </c>
      <c r="E833" s="12">
        <v>23.974061129999999</v>
      </c>
      <c r="F833" s="11">
        <v>479481.22259999998</v>
      </c>
      <c r="G833" s="11">
        <v>-46518.777400000021</v>
      </c>
      <c r="H833" s="5">
        <v>0</v>
      </c>
      <c r="I833" s="13">
        <v>0</v>
      </c>
      <c r="J833" s="11">
        <v>479481.22259999998</v>
      </c>
      <c r="K833" s="5">
        <v>0</v>
      </c>
      <c r="L833" s="13">
        <v>0</v>
      </c>
      <c r="M833" s="11">
        <v>479481.22259999998</v>
      </c>
    </row>
    <row r="834" spans="1:13" x14ac:dyDescent="0.35">
      <c r="A834" s="8">
        <v>45594</v>
      </c>
      <c r="B834" s="9">
        <v>20000</v>
      </c>
      <c r="C834" s="10">
        <v>26.3</v>
      </c>
      <c r="D834" s="11">
        <v>526000</v>
      </c>
      <c r="E834" s="12">
        <v>25.232069809999999</v>
      </c>
      <c r="F834" s="11">
        <v>504641.39619999996</v>
      </c>
      <c r="G834" s="11">
        <v>-21358.603800000041</v>
      </c>
      <c r="H834" s="5">
        <v>0</v>
      </c>
      <c r="I834" s="13">
        <v>0</v>
      </c>
      <c r="J834" s="11">
        <v>504641.39619999996</v>
      </c>
      <c r="K834" s="5">
        <v>0</v>
      </c>
      <c r="L834" s="13">
        <v>0</v>
      </c>
      <c r="M834" s="11">
        <v>504641.39619999996</v>
      </c>
    </row>
    <row r="835" spans="1:13" x14ac:dyDescent="0.35">
      <c r="A835" s="8">
        <v>45595</v>
      </c>
      <c r="B835" s="9">
        <v>20000</v>
      </c>
      <c r="C835" s="10">
        <v>27.8</v>
      </c>
      <c r="D835" s="11">
        <v>556000</v>
      </c>
      <c r="E835" s="12">
        <v>25.528178619999998</v>
      </c>
      <c r="F835" s="11">
        <v>510563.57239999995</v>
      </c>
      <c r="G835" s="11">
        <v>-45436.427600000054</v>
      </c>
      <c r="H835" s="5">
        <v>0</v>
      </c>
      <c r="I835" s="13">
        <v>0</v>
      </c>
      <c r="J835" s="11">
        <v>510563.57239999995</v>
      </c>
      <c r="K835" s="5">
        <v>0</v>
      </c>
      <c r="L835" s="13">
        <v>0</v>
      </c>
      <c r="M835" s="11">
        <v>510563.57239999995</v>
      </c>
    </row>
    <row r="836" spans="1:13" x14ac:dyDescent="0.35">
      <c r="A836" s="8">
        <v>45596</v>
      </c>
      <c r="B836" s="9">
        <v>20000</v>
      </c>
      <c r="C836" s="10">
        <v>28.1</v>
      </c>
      <c r="D836" s="11">
        <v>562000</v>
      </c>
      <c r="E836" s="12">
        <v>25.05230581</v>
      </c>
      <c r="F836" s="11">
        <v>501046.11619999999</v>
      </c>
      <c r="G836" s="11">
        <v>-60953.883800000011</v>
      </c>
      <c r="H836" s="5">
        <v>0</v>
      </c>
      <c r="I836" s="13">
        <v>0</v>
      </c>
      <c r="J836" s="11">
        <v>501046.11619999999</v>
      </c>
      <c r="K836" s="5">
        <v>0</v>
      </c>
      <c r="L836" s="13">
        <v>0</v>
      </c>
      <c r="M836" s="11">
        <v>501046.11619999999</v>
      </c>
    </row>
    <row r="837" spans="1:13" x14ac:dyDescent="0.35">
      <c r="A837" s="8">
        <v>45597</v>
      </c>
      <c r="B837" s="9">
        <v>20000</v>
      </c>
      <c r="C837" s="10">
        <v>27.6</v>
      </c>
      <c r="D837" s="11">
        <v>552000</v>
      </c>
      <c r="E837" s="12">
        <v>25.068872389999999</v>
      </c>
      <c r="F837" s="11">
        <v>501377.44779999997</v>
      </c>
      <c r="G837" s="11">
        <v>-50622.552200000035</v>
      </c>
      <c r="H837" s="5">
        <v>0</v>
      </c>
      <c r="I837" s="13">
        <v>0</v>
      </c>
      <c r="J837" s="11">
        <v>501377.44779999997</v>
      </c>
      <c r="K837" s="5">
        <v>0</v>
      </c>
      <c r="L837" s="13">
        <v>0</v>
      </c>
      <c r="M837" s="11">
        <v>501377.44779999997</v>
      </c>
    </row>
    <row r="838" spans="1:13" x14ac:dyDescent="0.35">
      <c r="A838" s="8">
        <v>45600</v>
      </c>
      <c r="B838" s="9">
        <v>20000</v>
      </c>
      <c r="C838" s="10">
        <v>27.6</v>
      </c>
      <c r="D838" s="11">
        <v>552000</v>
      </c>
      <c r="E838" s="12">
        <v>24.282263260000001</v>
      </c>
      <c r="F838" s="11">
        <v>485645.26520000002</v>
      </c>
      <c r="G838" s="11">
        <v>-66354.734799999977</v>
      </c>
      <c r="H838" s="5">
        <v>0</v>
      </c>
      <c r="I838" s="13">
        <v>0</v>
      </c>
      <c r="J838" s="11">
        <v>485645.26520000002</v>
      </c>
      <c r="K838" s="5">
        <v>0</v>
      </c>
      <c r="L838" s="13">
        <v>0</v>
      </c>
      <c r="M838" s="11">
        <v>485645.26520000002</v>
      </c>
    </row>
    <row r="839" spans="1:13" x14ac:dyDescent="0.35">
      <c r="A839" s="8">
        <v>45601</v>
      </c>
      <c r="B839" s="9">
        <v>20000</v>
      </c>
      <c r="C839" s="10">
        <v>26.7</v>
      </c>
      <c r="D839" s="11">
        <v>534000</v>
      </c>
      <c r="E839" s="12">
        <v>24.698873110000001</v>
      </c>
      <c r="F839" s="11">
        <v>493977.46220000001</v>
      </c>
      <c r="G839" s="11">
        <v>-40022.537799999991</v>
      </c>
      <c r="H839" s="5">
        <v>533.64</v>
      </c>
      <c r="I839" s="13">
        <v>1.0802922012339534E-3</v>
      </c>
      <c r="J839" s="11">
        <v>494511.10220000002</v>
      </c>
      <c r="K839" s="5">
        <v>0</v>
      </c>
      <c r="L839" s="13">
        <v>0</v>
      </c>
      <c r="M839" s="11">
        <v>493977.46220000001</v>
      </c>
    </row>
    <row r="840" spans="1:13" x14ac:dyDescent="0.35">
      <c r="A840" s="8">
        <v>45602</v>
      </c>
      <c r="B840" s="9">
        <v>20000</v>
      </c>
      <c r="C840" s="10">
        <v>28.6</v>
      </c>
      <c r="D840" s="11">
        <v>572000</v>
      </c>
      <c r="E840" s="12">
        <v>26.244588950000001</v>
      </c>
      <c r="F840" s="11">
        <v>524891.77899999998</v>
      </c>
      <c r="G840" s="11">
        <v>-47108.22100000002</v>
      </c>
      <c r="H840" s="5">
        <v>4871.22</v>
      </c>
      <c r="I840" s="13">
        <v>9.2804273088072133E-3</v>
      </c>
      <c r="J840" s="11">
        <v>529762.99899999995</v>
      </c>
      <c r="K840" s="5">
        <v>0</v>
      </c>
      <c r="L840" s="13">
        <v>0</v>
      </c>
      <c r="M840" s="11">
        <v>524891.77899999998</v>
      </c>
    </row>
    <row r="841" spans="1:13" x14ac:dyDescent="0.35">
      <c r="A841" s="8">
        <v>45603</v>
      </c>
      <c r="B841" s="9">
        <v>20000</v>
      </c>
      <c r="C841" s="10">
        <v>28.9</v>
      </c>
      <c r="D841" s="11">
        <v>578000</v>
      </c>
      <c r="E841" s="12">
        <v>26.21267735</v>
      </c>
      <c r="F841" s="11">
        <v>524253.54700000002</v>
      </c>
      <c r="G841" s="11">
        <v>-53746.45299999998</v>
      </c>
      <c r="H841" s="5">
        <v>1911.25</v>
      </c>
      <c r="I841" s="13">
        <v>3.6456596449122355E-3</v>
      </c>
      <c r="J841" s="11">
        <v>526164.79700000002</v>
      </c>
      <c r="K841" s="5">
        <v>0</v>
      </c>
      <c r="L841" s="13">
        <v>0</v>
      </c>
      <c r="M841" s="11">
        <v>524253.54700000002</v>
      </c>
    </row>
    <row r="842" spans="1:13" x14ac:dyDescent="0.35">
      <c r="A842" s="8">
        <v>45604</v>
      </c>
      <c r="B842" s="9">
        <v>20000</v>
      </c>
      <c r="C842" s="10">
        <v>28.8</v>
      </c>
      <c r="D842" s="11">
        <v>576000</v>
      </c>
      <c r="E842" s="12">
        <v>26.951145260000001</v>
      </c>
      <c r="F842" s="11">
        <v>539022.90520000004</v>
      </c>
      <c r="G842" s="11">
        <v>-36977.094799999963</v>
      </c>
      <c r="H842" s="5">
        <v>0</v>
      </c>
      <c r="I842" s="13">
        <v>0</v>
      </c>
      <c r="J842" s="11">
        <v>539022.90520000004</v>
      </c>
      <c r="K842" s="5">
        <v>0</v>
      </c>
      <c r="L842" s="13">
        <v>0</v>
      </c>
      <c r="M842" s="11">
        <v>539022.90520000004</v>
      </c>
    </row>
    <row r="843" spans="1:13" x14ac:dyDescent="0.35">
      <c r="A843" s="8">
        <v>45607</v>
      </c>
      <c r="B843" s="9">
        <v>20000</v>
      </c>
      <c r="C843" s="10">
        <v>31.7</v>
      </c>
      <c r="D843" s="11">
        <v>634000</v>
      </c>
      <c r="E843" s="12">
        <v>29.7246877</v>
      </c>
      <c r="F843" s="11">
        <v>594493.75399999996</v>
      </c>
      <c r="G843" s="11">
        <v>-39506.246000000043</v>
      </c>
      <c r="H843" s="5">
        <v>0</v>
      </c>
      <c r="I843" s="13">
        <v>0</v>
      </c>
      <c r="J843" s="11">
        <v>594493.75399999996</v>
      </c>
      <c r="K843" s="5">
        <v>0</v>
      </c>
      <c r="L843" s="13">
        <v>0</v>
      </c>
      <c r="M843" s="11">
        <v>594493.75399999996</v>
      </c>
    </row>
    <row r="844" spans="1:13" x14ac:dyDescent="0.35">
      <c r="A844" s="8">
        <v>45608</v>
      </c>
      <c r="B844" s="9">
        <v>20000</v>
      </c>
      <c r="C844" s="10">
        <v>32.700000000000003</v>
      </c>
      <c r="D844" s="11">
        <v>654000</v>
      </c>
      <c r="E844" s="12">
        <v>30.758511930000001</v>
      </c>
      <c r="F844" s="11">
        <v>615170.23860000004</v>
      </c>
      <c r="G844" s="11">
        <v>-38829.761399999959</v>
      </c>
      <c r="H844" s="5">
        <v>0</v>
      </c>
      <c r="I844" s="13">
        <v>0</v>
      </c>
      <c r="J844" s="11">
        <v>615170.23860000004</v>
      </c>
      <c r="K844" s="5">
        <v>0</v>
      </c>
      <c r="L844" s="13">
        <v>0</v>
      </c>
      <c r="M844" s="11">
        <v>615170.23860000004</v>
      </c>
    </row>
    <row r="845" spans="1:13" x14ac:dyDescent="0.35">
      <c r="A845" s="8">
        <v>45609</v>
      </c>
      <c r="B845" s="9">
        <v>20000</v>
      </c>
      <c r="C845" s="10">
        <v>33.799999999999997</v>
      </c>
      <c r="D845" s="11">
        <v>676000</v>
      </c>
      <c r="E845" s="12">
        <v>32.485297719999998</v>
      </c>
      <c r="F845" s="11">
        <v>649705.95439999993</v>
      </c>
      <c r="G845" s="11">
        <v>-26294.04560000007</v>
      </c>
      <c r="H845" s="5">
        <v>0</v>
      </c>
      <c r="I845" s="13">
        <v>0</v>
      </c>
      <c r="J845" s="11">
        <v>649705.95439999993</v>
      </c>
      <c r="K845" s="5">
        <v>0</v>
      </c>
      <c r="L845" s="13">
        <v>0</v>
      </c>
      <c r="M845" s="11">
        <v>649705.95439999993</v>
      </c>
    </row>
    <row r="846" spans="1:13" x14ac:dyDescent="0.35">
      <c r="A846" s="8">
        <v>45610</v>
      </c>
      <c r="B846" s="9">
        <v>20000</v>
      </c>
      <c r="C846" s="10">
        <v>35.700000000000003</v>
      </c>
      <c r="D846" s="11">
        <v>714000</v>
      </c>
      <c r="E846" s="12">
        <v>31.5050527</v>
      </c>
      <c r="F846" s="11">
        <v>630101.054</v>
      </c>
      <c r="G846" s="11">
        <v>-83898.945999999996</v>
      </c>
      <c r="H846" s="5">
        <v>0</v>
      </c>
      <c r="I846" s="13">
        <v>0</v>
      </c>
      <c r="J846" s="11">
        <v>630101.054</v>
      </c>
      <c r="K846" s="5">
        <v>0</v>
      </c>
      <c r="L846" s="13">
        <v>0</v>
      </c>
      <c r="M846" s="11">
        <v>630101.054</v>
      </c>
    </row>
    <row r="847" spans="1:13" x14ac:dyDescent="0.35">
      <c r="A847" s="8">
        <v>45614</v>
      </c>
      <c r="B847" s="9">
        <v>20000</v>
      </c>
      <c r="C847" s="10">
        <v>34.700000000000003</v>
      </c>
      <c r="D847" s="11">
        <v>694000</v>
      </c>
      <c r="E847" s="12">
        <v>32.208130220000001</v>
      </c>
      <c r="F847" s="11">
        <v>644162.60440000007</v>
      </c>
      <c r="G847" s="11">
        <v>-49837.395599999931</v>
      </c>
      <c r="H847" s="5">
        <v>0</v>
      </c>
      <c r="I847" s="13">
        <v>0</v>
      </c>
      <c r="J847" s="11">
        <v>644162.60440000007</v>
      </c>
      <c r="K847" s="5">
        <v>0</v>
      </c>
      <c r="L847" s="13">
        <v>0</v>
      </c>
      <c r="M847" s="11">
        <v>644162.60440000007</v>
      </c>
    </row>
    <row r="848" spans="1:13" x14ac:dyDescent="0.35">
      <c r="A848" s="8">
        <v>45615</v>
      </c>
      <c r="B848" s="9">
        <v>20000</v>
      </c>
      <c r="C848" s="10">
        <v>35.4</v>
      </c>
      <c r="D848" s="11">
        <v>708000</v>
      </c>
      <c r="E848" s="12">
        <v>32.625042440000001</v>
      </c>
      <c r="F848" s="11">
        <v>652500.84880000004</v>
      </c>
      <c r="G848" s="11">
        <v>-55499.151199999964</v>
      </c>
      <c r="H848" s="5">
        <v>0</v>
      </c>
      <c r="I848" s="13">
        <v>0</v>
      </c>
      <c r="J848" s="11">
        <v>652500.84880000004</v>
      </c>
      <c r="K848" s="5">
        <v>0</v>
      </c>
      <c r="L848" s="13">
        <v>0</v>
      </c>
      <c r="M848" s="11">
        <v>652500.84880000004</v>
      </c>
    </row>
    <row r="849" spans="1:13" x14ac:dyDescent="0.35">
      <c r="A849" s="8">
        <v>45617</v>
      </c>
      <c r="B849" s="9">
        <v>20000</v>
      </c>
      <c r="C849" s="10">
        <v>35.9</v>
      </c>
      <c r="D849" s="11">
        <v>718000</v>
      </c>
      <c r="E849" s="12">
        <v>34.446738490000001</v>
      </c>
      <c r="F849" s="11">
        <v>688934.76980000001</v>
      </c>
      <c r="G849" s="11">
        <v>-29065.230199999991</v>
      </c>
      <c r="H849" s="5">
        <v>1963.74</v>
      </c>
      <c r="I849" s="13">
        <v>2.8504004821386501E-3</v>
      </c>
      <c r="J849" s="11">
        <v>690898.5098</v>
      </c>
      <c r="K849" s="5">
        <v>0</v>
      </c>
      <c r="L849" s="13">
        <v>0</v>
      </c>
      <c r="M849" s="11">
        <v>688934.76980000001</v>
      </c>
    </row>
    <row r="850" spans="1:13" x14ac:dyDescent="0.35">
      <c r="A850" s="8">
        <v>45618</v>
      </c>
      <c r="B850" s="9">
        <v>20000</v>
      </c>
      <c r="C850" s="10">
        <v>37.9</v>
      </c>
      <c r="D850" s="11">
        <v>758000</v>
      </c>
      <c r="E850" s="12">
        <v>35.091329090000002</v>
      </c>
      <c r="F850" s="11">
        <v>701826.58180000004</v>
      </c>
      <c r="G850" s="11">
        <v>-56173.418199999956</v>
      </c>
      <c r="H850" s="5">
        <v>0</v>
      </c>
      <c r="I850" s="13">
        <v>0</v>
      </c>
      <c r="J850" s="11">
        <v>701826.58180000004</v>
      </c>
      <c r="K850" s="5">
        <v>0</v>
      </c>
      <c r="L850" s="13">
        <v>0</v>
      </c>
      <c r="M850" s="11">
        <v>701826.58180000004</v>
      </c>
    </row>
    <row r="851" spans="1:13" x14ac:dyDescent="0.35">
      <c r="A851" s="8">
        <v>45621</v>
      </c>
      <c r="B851" s="9">
        <v>20000</v>
      </c>
      <c r="C851" s="10">
        <v>38.6</v>
      </c>
      <c r="D851" s="11">
        <v>772000</v>
      </c>
      <c r="E851" s="12">
        <v>34.059130760000002</v>
      </c>
      <c r="F851" s="11">
        <v>681182.6152</v>
      </c>
      <c r="G851" s="11">
        <v>-90817.3848</v>
      </c>
      <c r="H851" s="5">
        <v>0</v>
      </c>
      <c r="I851" s="13">
        <v>0</v>
      </c>
      <c r="J851" s="11">
        <v>681182.6152</v>
      </c>
      <c r="K851" s="5">
        <v>0</v>
      </c>
      <c r="L851" s="13">
        <v>0</v>
      </c>
      <c r="M851" s="11">
        <v>681182.6152</v>
      </c>
    </row>
    <row r="852" spans="1:13" x14ac:dyDescent="0.35">
      <c r="A852" s="8">
        <v>45622</v>
      </c>
      <c r="B852" s="9">
        <v>20000</v>
      </c>
      <c r="C852" s="10">
        <v>37.5</v>
      </c>
      <c r="D852" s="11">
        <v>750000</v>
      </c>
      <c r="E852" s="12">
        <v>33.126301470000001</v>
      </c>
      <c r="F852" s="11">
        <v>662526.0294</v>
      </c>
      <c r="G852" s="11">
        <v>-87473.970600000001</v>
      </c>
      <c r="H852" s="5">
        <v>0</v>
      </c>
      <c r="I852" s="13">
        <v>0</v>
      </c>
      <c r="J852" s="11">
        <v>662526.0294</v>
      </c>
      <c r="K852" s="5">
        <v>0</v>
      </c>
      <c r="L852" s="13">
        <v>0</v>
      </c>
      <c r="M852" s="11">
        <v>662526.0294</v>
      </c>
    </row>
    <row r="853" spans="1:13" x14ac:dyDescent="0.35">
      <c r="A853" s="8">
        <v>45623</v>
      </c>
      <c r="B853" s="9">
        <v>20000</v>
      </c>
      <c r="C853" s="10">
        <v>36.4</v>
      </c>
      <c r="D853" s="11">
        <v>728000</v>
      </c>
      <c r="E853" s="12">
        <v>33.994811460000001</v>
      </c>
      <c r="F853" s="11">
        <v>679896.22920000006</v>
      </c>
      <c r="G853" s="11">
        <v>-48103.77079999994</v>
      </c>
      <c r="H853" s="5">
        <v>0</v>
      </c>
      <c r="I853" s="13">
        <v>0</v>
      </c>
      <c r="J853" s="11">
        <v>679896.22920000006</v>
      </c>
      <c r="K853" s="5">
        <v>0</v>
      </c>
      <c r="L853" s="13">
        <v>0</v>
      </c>
      <c r="M853" s="11">
        <v>679896.22920000006</v>
      </c>
    </row>
    <row r="854" spans="1:13" x14ac:dyDescent="0.35">
      <c r="A854" s="8">
        <v>45624</v>
      </c>
      <c r="B854" s="9">
        <v>20000</v>
      </c>
      <c r="C854" s="10">
        <v>37.4</v>
      </c>
      <c r="D854" s="11">
        <v>748000</v>
      </c>
      <c r="E854" s="12">
        <v>34.952158400000002</v>
      </c>
      <c r="F854" s="11">
        <v>699043.16800000006</v>
      </c>
      <c r="G854" s="11">
        <v>-48956.831999999937</v>
      </c>
      <c r="H854" s="5">
        <v>0</v>
      </c>
      <c r="I854" s="13">
        <v>0</v>
      </c>
      <c r="J854" s="11">
        <v>699043.16800000006</v>
      </c>
      <c r="K854" s="5">
        <v>0</v>
      </c>
      <c r="L854" s="13">
        <v>0</v>
      </c>
      <c r="M854" s="11">
        <v>699043.16800000006</v>
      </c>
    </row>
    <row r="855" spans="1:13" x14ac:dyDescent="0.35">
      <c r="A855" s="8">
        <v>45625</v>
      </c>
      <c r="B855" s="9">
        <v>20000</v>
      </c>
      <c r="C855" s="10">
        <v>38.5</v>
      </c>
      <c r="D855" s="11">
        <v>770000</v>
      </c>
      <c r="E855" s="12">
        <v>36.490950609999999</v>
      </c>
      <c r="F855" s="11">
        <v>729819.0122</v>
      </c>
      <c r="G855" s="11">
        <v>-40180.987800000003</v>
      </c>
      <c r="H855" s="5">
        <v>0</v>
      </c>
      <c r="I855" s="13">
        <v>0</v>
      </c>
      <c r="J855" s="11">
        <v>729819.0122</v>
      </c>
      <c r="K855" s="5">
        <v>9548.11</v>
      </c>
      <c r="L855" s="13">
        <v>-1.3082846350107733E-2</v>
      </c>
      <c r="M855" s="11">
        <v>739367.12219999998</v>
      </c>
    </row>
    <row r="856" spans="1:13" x14ac:dyDescent="0.35">
      <c r="A856" s="8">
        <v>45628</v>
      </c>
      <c r="B856" s="9">
        <v>20000</v>
      </c>
      <c r="C856" s="10">
        <v>40.1</v>
      </c>
      <c r="D856" s="11">
        <v>802000</v>
      </c>
      <c r="E856" s="12">
        <v>35.979151680000001</v>
      </c>
      <c r="F856" s="11">
        <v>719583.03359999997</v>
      </c>
      <c r="G856" s="11">
        <v>-82416.966400000034</v>
      </c>
      <c r="H856" s="5">
        <v>0</v>
      </c>
      <c r="I856" s="13">
        <v>0</v>
      </c>
      <c r="J856" s="11">
        <v>719583.03359999997</v>
      </c>
      <c r="K856" s="5">
        <v>0</v>
      </c>
      <c r="L856" s="13">
        <v>0</v>
      </c>
      <c r="M856" s="11">
        <v>719583.03359999997</v>
      </c>
    </row>
    <row r="857" spans="1:13" x14ac:dyDescent="0.35">
      <c r="A857" s="8">
        <v>45629</v>
      </c>
      <c r="B857" s="9">
        <v>20000</v>
      </c>
      <c r="C857" s="10">
        <v>39.6</v>
      </c>
      <c r="D857" s="11">
        <v>792000</v>
      </c>
      <c r="E857" s="12">
        <v>35.65763999</v>
      </c>
      <c r="F857" s="11">
        <v>713152.79980000004</v>
      </c>
      <c r="G857" s="11">
        <v>-78847.200199999963</v>
      </c>
      <c r="H857" s="5">
        <v>0</v>
      </c>
      <c r="I857" s="13">
        <v>0</v>
      </c>
      <c r="J857" s="11">
        <v>713152.79980000004</v>
      </c>
      <c r="K857" s="5">
        <v>946.17</v>
      </c>
      <c r="L857" s="13">
        <v>1.3267423198301239E-3</v>
      </c>
      <c r="M857" s="11">
        <v>712206.6298</v>
      </c>
    </row>
    <row r="858" spans="1:13" x14ac:dyDescent="0.35">
      <c r="A858" s="8">
        <v>45630</v>
      </c>
      <c r="B858" s="9">
        <v>20000</v>
      </c>
      <c r="C858" s="10">
        <v>39.200000000000003</v>
      </c>
      <c r="D858" s="11">
        <v>784000</v>
      </c>
      <c r="E858" s="12">
        <v>35.668005430000001</v>
      </c>
      <c r="F858" s="11">
        <v>713360.10860000004</v>
      </c>
      <c r="G858" s="11">
        <v>-70639.891399999964</v>
      </c>
      <c r="H858" s="5">
        <v>0</v>
      </c>
      <c r="I858" s="13">
        <v>0</v>
      </c>
      <c r="J858" s="11">
        <v>713360.10860000004</v>
      </c>
      <c r="K858" s="5">
        <v>3565.2</v>
      </c>
      <c r="L858" s="13">
        <v>4.9977563323478497E-3</v>
      </c>
      <c r="M858" s="11">
        <v>709794.90860000008</v>
      </c>
    </row>
    <row r="859" spans="1:13" x14ac:dyDescent="0.35">
      <c r="A859" s="8">
        <v>45631</v>
      </c>
      <c r="B859" s="9">
        <v>20000</v>
      </c>
      <c r="C859" s="10">
        <v>41.7</v>
      </c>
      <c r="D859" s="11">
        <v>834000</v>
      </c>
      <c r="E859" s="12">
        <v>37.543346069999998</v>
      </c>
      <c r="F859" s="11">
        <v>750866.92139999999</v>
      </c>
      <c r="G859" s="11">
        <v>-83133.078600000008</v>
      </c>
      <c r="H859" s="5">
        <v>0</v>
      </c>
      <c r="I859" s="13">
        <v>0</v>
      </c>
      <c r="J859" s="11">
        <v>750866.92139999999</v>
      </c>
      <c r="K859" s="5">
        <v>1344.79</v>
      </c>
      <c r="L859" s="13">
        <v>1.7909831445133094E-3</v>
      </c>
      <c r="M859" s="11">
        <v>749522.13139999995</v>
      </c>
    </row>
    <row r="860" spans="1:13" x14ac:dyDescent="0.35">
      <c r="A860" s="8">
        <v>45632</v>
      </c>
      <c r="B860" s="9">
        <v>20000</v>
      </c>
      <c r="C860" s="10">
        <v>41.3</v>
      </c>
      <c r="D860" s="11">
        <v>826000</v>
      </c>
      <c r="E860" s="12">
        <v>36.678821370000001</v>
      </c>
      <c r="F860" s="11">
        <v>733576.42740000004</v>
      </c>
      <c r="G860" s="11">
        <v>-92423.572599999956</v>
      </c>
      <c r="H860" s="5">
        <v>0</v>
      </c>
      <c r="I860" s="13">
        <v>0</v>
      </c>
      <c r="J860" s="11">
        <v>733576.42740000004</v>
      </c>
      <c r="K860" s="5">
        <v>1788.83</v>
      </c>
      <c r="L860" s="13">
        <v>2.4385052915891991E-3</v>
      </c>
      <c r="M860" s="11">
        <v>731787.59740000009</v>
      </c>
    </row>
    <row r="861" spans="1:13" x14ac:dyDescent="0.35">
      <c r="A861" s="8">
        <v>45635</v>
      </c>
      <c r="B861" s="9">
        <v>20000</v>
      </c>
      <c r="C861" s="10">
        <v>40.4</v>
      </c>
      <c r="D861" s="11">
        <v>808000</v>
      </c>
      <c r="E861" s="12">
        <v>36.603750949999998</v>
      </c>
      <c r="F861" s="11">
        <v>732075.01899999997</v>
      </c>
      <c r="G861" s="11">
        <v>-75924.981000000029</v>
      </c>
      <c r="H861" s="5">
        <v>0</v>
      </c>
      <c r="I861" s="13">
        <v>0</v>
      </c>
      <c r="J861" s="11">
        <v>732075.01899999997</v>
      </c>
      <c r="K861" s="5">
        <v>1808.26</v>
      </c>
      <c r="L861" s="13">
        <v>2.470047403707406E-3</v>
      </c>
      <c r="M861" s="11">
        <v>730266.75899999996</v>
      </c>
    </row>
    <row r="862" spans="1:13" x14ac:dyDescent="0.35">
      <c r="A862" s="8">
        <v>45636</v>
      </c>
      <c r="B862" s="9">
        <v>20000</v>
      </c>
      <c r="C862" s="10">
        <v>40.299999999999997</v>
      </c>
      <c r="D862" s="11">
        <v>806000</v>
      </c>
      <c r="E862" s="12">
        <v>36.000917340000001</v>
      </c>
      <c r="F862" s="11">
        <v>720018.34680000006</v>
      </c>
      <c r="G862" s="11">
        <v>-85981.653199999942</v>
      </c>
      <c r="H862" s="5">
        <v>0</v>
      </c>
      <c r="I862" s="13">
        <v>0</v>
      </c>
      <c r="J862" s="11">
        <v>720018.34680000006</v>
      </c>
      <c r="K862" s="5">
        <v>1582.18</v>
      </c>
      <c r="L862" s="13">
        <v>2.1974162283943622E-3</v>
      </c>
      <c r="M862" s="11">
        <v>718436.16680000001</v>
      </c>
    </row>
    <row r="863" spans="1:13" x14ac:dyDescent="0.35">
      <c r="A863" s="8">
        <v>45637</v>
      </c>
      <c r="B863" s="9">
        <v>20000</v>
      </c>
      <c r="C863" s="10">
        <v>39.6</v>
      </c>
      <c r="D863" s="11">
        <v>792000</v>
      </c>
      <c r="E863" s="12">
        <v>37.072474990000003</v>
      </c>
      <c r="F863" s="11">
        <v>741449.49980000011</v>
      </c>
      <c r="G863" s="11">
        <v>-50550.500199999893</v>
      </c>
      <c r="H863" s="5">
        <v>0</v>
      </c>
      <c r="I863" s="13">
        <v>0</v>
      </c>
      <c r="J863" s="11">
        <v>741449.49980000011</v>
      </c>
      <c r="K863" s="5">
        <v>1107.04</v>
      </c>
      <c r="L863" s="13">
        <v>1.493075388544486E-3</v>
      </c>
      <c r="M863" s="11">
        <v>740342.45980000007</v>
      </c>
    </row>
    <row r="864" spans="1:13" x14ac:dyDescent="0.35">
      <c r="A864" s="8">
        <v>45638</v>
      </c>
      <c r="B864" s="9">
        <v>20000</v>
      </c>
      <c r="C864" s="10">
        <v>40.799999999999997</v>
      </c>
      <c r="D864" s="11">
        <v>816000</v>
      </c>
      <c r="E864" s="12">
        <v>36.91547817</v>
      </c>
      <c r="F864" s="11">
        <v>738309.56339999998</v>
      </c>
      <c r="G864" s="11">
        <v>-77690.436600000015</v>
      </c>
      <c r="H864" s="5">
        <v>0</v>
      </c>
      <c r="I864" s="13">
        <v>0</v>
      </c>
      <c r="J864" s="11">
        <v>738309.56339999998</v>
      </c>
      <c r="K864" s="5">
        <v>0</v>
      </c>
      <c r="L864" s="13">
        <v>0</v>
      </c>
      <c r="M864" s="11">
        <v>738309.56339999998</v>
      </c>
    </row>
    <row r="865" spans="1:13" x14ac:dyDescent="0.35">
      <c r="A865" s="8">
        <v>45639</v>
      </c>
      <c r="B865" s="9">
        <v>20000</v>
      </c>
      <c r="C865" s="10">
        <v>40.6</v>
      </c>
      <c r="D865" s="11">
        <v>812000</v>
      </c>
      <c r="E865" s="12">
        <v>37.345328180000003</v>
      </c>
      <c r="F865" s="11">
        <v>746906.56360000011</v>
      </c>
      <c r="G865" s="11">
        <v>-65093.43639999989</v>
      </c>
      <c r="H865" s="5">
        <v>0</v>
      </c>
      <c r="I865" s="13">
        <v>0</v>
      </c>
      <c r="J865" s="11">
        <v>746906.56360000011</v>
      </c>
      <c r="K865" s="5">
        <v>0</v>
      </c>
      <c r="L865" s="13">
        <v>0</v>
      </c>
      <c r="M865" s="11">
        <v>746906.56360000011</v>
      </c>
    </row>
    <row r="866" spans="1:13" x14ac:dyDescent="0.35">
      <c r="A866" s="8">
        <v>45642</v>
      </c>
      <c r="B866" s="9">
        <v>20000</v>
      </c>
      <c r="C866" s="10">
        <v>41.1</v>
      </c>
      <c r="D866" s="11">
        <v>822000</v>
      </c>
      <c r="E866" s="12">
        <v>39.330252469999998</v>
      </c>
      <c r="F866" s="11">
        <v>786605.0493999999</v>
      </c>
      <c r="G866" s="11">
        <v>-35394.950600000098</v>
      </c>
      <c r="H866" s="5">
        <v>0</v>
      </c>
      <c r="I866" s="13">
        <v>0</v>
      </c>
      <c r="J866" s="11">
        <v>786605.0493999999</v>
      </c>
      <c r="K866" s="5">
        <v>0</v>
      </c>
      <c r="L866" s="13">
        <v>0</v>
      </c>
      <c r="M866" s="11">
        <v>786605.0493999999</v>
      </c>
    </row>
    <row r="867" spans="1:13" x14ac:dyDescent="0.35">
      <c r="A867" s="8">
        <v>45643</v>
      </c>
      <c r="B867" s="9">
        <v>20000</v>
      </c>
      <c r="C867" s="10">
        <v>43.3</v>
      </c>
      <c r="D867" s="11">
        <v>866000</v>
      </c>
      <c r="E867" s="12">
        <v>40.291950049999997</v>
      </c>
      <c r="F867" s="11">
        <v>805839.00099999993</v>
      </c>
      <c r="G867" s="11">
        <v>-60160.999000000069</v>
      </c>
      <c r="H867" s="5">
        <v>0</v>
      </c>
      <c r="I867" s="13">
        <v>0</v>
      </c>
      <c r="J867" s="11">
        <v>805839.00099999993</v>
      </c>
      <c r="K867" s="5">
        <v>2873.59</v>
      </c>
      <c r="L867" s="13">
        <v>3.5659604417681945E-3</v>
      </c>
      <c r="M867" s="11">
        <v>802965.41099999996</v>
      </c>
    </row>
    <row r="868" spans="1:13" x14ac:dyDescent="0.35">
      <c r="A868" s="8">
        <v>45644</v>
      </c>
      <c r="B868" s="9">
        <v>20000</v>
      </c>
      <c r="C868" s="10">
        <v>44.3</v>
      </c>
      <c r="D868" s="11">
        <v>886000</v>
      </c>
      <c r="E868" s="12">
        <v>39.299282750000003</v>
      </c>
      <c r="F868" s="11">
        <v>785985.65500000003</v>
      </c>
      <c r="G868" s="11">
        <v>-100014.34499999997</v>
      </c>
      <c r="H868" s="5">
        <v>0</v>
      </c>
      <c r="I868" s="13">
        <v>0</v>
      </c>
      <c r="J868" s="11">
        <v>785985.65500000003</v>
      </c>
      <c r="K868" s="5">
        <v>921.85</v>
      </c>
      <c r="L868" s="13">
        <v>1.1728585555419583E-3</v>
      </c>
      <c r="M868" s="11">
        <v>785063.80500000005</v>
      </c>
    </row>
    <row r="869" spans="1:13" x14ac:dyDescent="0.35">
      <c r="A869" s="8">
        <v>45645</v>
      </c>
      <c r="B869" s="9">
        <v>20000</v>
      </c>
      <c r="C869" s="10">
        <v>43.2</v>
      </c>
      <c r="D869" s="11">
        <v>864000</v>
      </c>
      <c r="E869" s="12">
        <v>37.92882642</v>
      </c>
      <c r="F869" s="11">
        <v>758576.52839999995</v>
      </c>
      <c r="G869" s="11">
        <v>-105423.47160000005</v>
      </c>
      <c r="H869" s="5">
        <v>0</v>
      </c>
      <c r="I869" s="13">
        <v>0</v>
      </c>
      <c r="J869" s="11">
        <v>758576.52839999995</v>
      </c>
      <c r="K869" s="5">
        <v>6039.51</v>
      </c>
      <c r="L869" s="13">
        <v>7.9616357399544344E-3</v>
      </c>
      <c r="M869" s="11">
        <v>752537.01839999994</v>
      </c>
    </row>
    <row r="870" spans="1:13" x14ac:dyDescent="0.35">
      <c r="A870" s="8">
        <v>45646</v>
      </c>
      <c r="B870" s="9">
        <v>20000</v>
      </c>
      <c r="C870" s="10">
        <v>41.7</v>
      </c>
      <c r="D870" s="11">
        <v>834000</v>
      </c>
      <c r="E870" s="12">
        <v>35.976528420000001</v>
      </c>
      <c r="F870" s="11">
        <v>719530.56839999999</v>
      </c>
      <c r="G870" s="11">
        <v>-114469.43160000001</v>
      </c>
      <c r="H870" s="5">
        <v>0</v>
      </c>
      <c r="I870" s="13">
        <v>0</v>
      </c>
      <c r="J870" s="11">
        <v>719530.56839999999</v>
      </c>
      <c r="K870" s="5">
        <v>0</v>
      </c>
      <c r="L870" s="13">
        <v>0</v>
      </c>
      <c r="M870" s="11">
        <v>719530.56839999999</v>
      </c>
    </row>
    <row r="871" spans="1:13" x14ac:dyDescent="0.35">
      <c r="A871" s="8">
        <v>45649</v>
      </c>
      <c r="B871" s="9">
        <v>20000</v>
      </c>
      <c r="C871" s="10">
        <v>39.6</v>
      </c>
      <c r="D871" s="11">
        <v>792000</v>
      </c>
      <c r="E871" s="12">
        <v>35.223822740000003</v>
      </c>
      <c r="F871" s="11">
        <v>704476.45480000007</v>
      </c>
      <c r="G871" s="11">
        <v>-87523.545199999935</v>
      </c>
      <c r="H871" s="5">
        <v>0</v>
      </c>
      <c r="I871" s="13">
        <v>0</v>
      </c>
      <c r="J871" s="11">
        <v>704476.45480000007</v>
      </c>
      <c r="K871" s="5">
        <v>0</v>
      </c>
      <c r="L871" s="13">
        <v>0</v>
      </c>
      <c r="M871" s="11">
        <v>704476.45480000007</v>
      </c>
    </row>
    <row r="872" spans="1:13" x14ac:dyDescent="0.35">
      <c r="A872" s="8">
        <v>45650</v>
      </c>
      <c r="B872" s="9">
        <v>20000</v>
      </c>
      <c r="C872" s="10">
        <v>38.700000000000003</v>
      </c>
      <c r="D872" s="11">
        <v>774000</v>
      </c>
      <c r="E872" s="12">
        <v>36.778029969999999</v>
      </c>
      <c r="F872" s="11">
        <v>735560.59939999995</v>
      </c>
      <c r="G872" s="11">
        <v>-38439.400600000052</v>
      </c>
      <c r="H872" s="5">
        <v>0</v>
      </c>
      <c r="I872" s="13">
        <v>0</v>
      </c>
      <c r="J872" s="11">
        <v>735560.59939999995</v>
      </c>
      <c r="K872" s="5">
        <v>0</v>
      </c>
      <c r="L872" s="13">
        <v>0</v>
      </c>
      <c r="M872" s="11">
        <v>735560.59939999995</v>
      </c>
    </row>
    <row r="873" spans="1:13" x14ac:dyDescent="0.35">
      <c r="A873" s="8">
        <v>45652</v>
      </c>
      <c r="B873" s="9">
        <v>20000</v>
      </c>
      <c r="C873" s="10">
        <v>40.5</v>
      </c>
      <c r="D873" s="11">
        <v>810000</v>
      </c>
      <c r="E873" s="12">
        <v>36.124113440000002</v>
      </c>
      <c r="F873" s="11">
        <v>722482.26880000008</v>
      </c>
      <c r="G873" s="11">
        <v>-87517.731199999922</v>
      </c>
      <c r="H873" s="5">
        <v>0</v>
      </c>
      <c r="I873" s="13">
        <v>0</v>
      </c>
      <c r="J873" s="11">
        <v>722482.26880000008</v>
      </c>
      <c r="K873" s="5">
        <v>0</v>
      </c>
      <c r="L873" s="13">
        <v>0</v>
      </c>
      <c r="M873" s="11">
        <v>722482.26880000008</v>
      </c>
    </row>
    <row r="874" spans="1:13" x14ac:dyDescent="0.35">
      <c r="A874" s="8">
        <v>45653</v>
      </c>
      <c r="B874" s="9">
        <v>20000</v>
      </c>
      <c r="C874" s="10">
        <v>39.700000000000003</v>
      </c>
      <c r="D874" s="11">
        <v>794000</v>
      </c>
      <c r="E874" s="12">
        <v>35.882985750000003</v>
      </c>
      <c r="F874" s="11">
        <v>717659.71500000008</v>
      </c>
      <c r="G874" s="11">
        <v>-76340.284999999916</v>
      </c>
      <c r="H874" s="5">
        <v>0</v>
      </c>
      <c r="I874" s="13">
        <v>0</v>
      </c>
      <c r="J874" s="11">
        <v>717659.71500000008</v>
      </c>
      <c r="K874" s="5">
        <v>0</v>
      </c>
      <c r="L874" s="13">
        <v>0</v>
      </c>
      <c r="M874" s="11">
        <v>717659.71500000008</v>
      </c>
    </row>
    <row r="875" spans="1:13" x14ac:dyDescent="0.35">
      <c r="A875" s="8">
        <v>45656</v>
      </c>
      <c r="B875" s="9">
        <v>20000</v>
      </c>
      <c r="C875" s="10">
        <v>39.5</v>
      </c>
      <c r="D875" s="11">
        <v>790000</v>
      </c>
      <c r="E875" s="12">
        <v>34.732896670000002</v>
      </c>
      <c r="F875" s="11">
        <v>694657.9334000001</v>
      </c>
      <c r="G875" s="11">
        <v>-95342.066599999904</v>
      </c>
      <c r="H875" s="5">
        <v>1442.95</v>
      </c>
      <c r="I875" s="13">
        <v>2.0772094157731529E-3</v>
      </c>
      <c r="J875" s="11">
        <v>696100.88340000005</v>
      </c>
      <c r="K875" s="5">
        <v>0</v>
      </c>
      <c r="L875" s="13">
        <v>0</v>
      </c>
      <c r="M875" s="11">
        <v>694657.9334000001</v>
      </c>
    </row>
    <row r="876" spans="1:13" x14ac:dyDescent="0.35">
      <c r="A876" s="8">
        <v>45657</v>
      </c>
      <c r="B876" s="9">
        <v>20000</v>
      </c>
      <c r="C876" s="10">
        <v>38.200000000000003</v>
      </c>
      <c r="D876" s="11">
        <v>764000</v>
      </c>
      <c r="E876" s="12">
        <v>36.142133260000001</v>
      </c>
      <c r="F876" s="11">
        <v>722842.66520000005</v>
      </c>
      <c r="G876" s="11">
        <v>-41157.334799999953</v>
      </c>
      <c r="H876" s="5">
        <v>0</v>
      </c>
      <c r="I876" s="13">
        <v>0</v>
      </c>
      <c r="J876" s="11">
        <v>722842.66520000005</v>
      </c>
      <c r="K876" s="5">
        <v>0</v>
      </c>
      <c r="L876" s="13">
        <v>0</v>
      </c>
      <c r="M876" s="11">
        <v>722842.66520000005</v>
      </c>
    </row>
    <row r="877" spans="1:13" x14ac:dyDescent="0.35">
      <c r="A877" s="8">
        <v>45659</v>
      </c>
      <c r="B877" s="9">
        <v>20000</v>
      </c>
      <c r="C877" s="10">
        <v>39.799999999999997</v>
      </c>
      <c r="D877" s="11">
        <v>796000</v>
      </c>
      <c r="E877" s="12">
        <v>36.693834420000002</v>
      </c>
      <c r="F877" s="11">
        <v>733876.68839999998</v>
      </c>
      <c r="G877" s="11">
        <v>-62123.311600000015</v>
      </c>
      <c r="H877" s="5">
        <v>243.07</v>
      </c>
      <c r="I877" s="13">
        <v>3.3121368186519442E-4</v>
      </c>
      <c r="J877" s="11">
        <v>734119.75839999993</v>
      </c>
      <c r="K877" s="5">
        <v>0</v>
      </c>
      <c r="L877" s="13">
        <v>0</v>
      </c>
      <c r="M877" s="11">
        <v>733876.68839999998</v>
      </c>
    </row>
    <row r="878" spans="1:13" x14ac:dyDescent="0.35">
      <c r="A878" s="8">
        <v>45660</v>
      </c>
      <c r="B878" s="9">
        <v>20000</v>
      </c>
      <c r="C878" s="10">
        <v>40.4</v>
      </c>
      <c r="D878" s="11">
        <v>808000</v>
      </c>
      <c r="E878" s="12">
        <v>36.630576599999998</v>
      </c>
      <c r="F878" s="11">
        <v>732611.53200000001</v>
      </c>
      <c r="G878" s="11">
        <v>-75388.467999999993</v>
      </c>
      <c r="H878" s="5">
        <v>333.32</v>
      </c>
      <c r="I878" s="13">
        <v>4.5497509313025664E-4</v>
      </c>
      <c r="J878" s="11">
        <v>732944.85199999996</v>
      </c>
      <c r="K878" s="5">
        <v>0</v>
      </c>
      <c r="L878" s="13">
        <v>0</v>
      </c>
      <c r="M878" s="11">
        <v>732611.53200000001</v>
      </c>
    </row>
    <row r="879" spans="1:13" x14ac:dyDescent="0.35">
      <c r="A879" s="8">
        <v>45663</v>
      </c>
      <c r="B879" s="9">
        <v>20000</v>
      </c>
      <c r="C879" s="10">
        <v>40.299999999999997</v>
      </c>
      <c r="D879" s="11">
        <v>806000</v>
      </c>
      <c r="E879" s="12">
        <v>38.010567770000002</v>
      </c>
      <c r="F879" s="11">
        <v>760211.3554</v>
      </c>
      <c r="G879" s="11">
        <v>-45788.6446</v>
      </c>
      <c r="H879" s="5">
        <v>1722.27</v>
      </c>
      <c r="I879" s="13">
        <v>2.2655146989928794E-3</v>
      </c>
      <c r="J879" s="11">
        <v>761933.62540000002</v>
      </c>
      <c r="K879" s="5">
        <v>0</v>
      </c>
      <c r="L879" s="13">
        <v>0</v>
      </c>
      <c r="M879" s="11">
        <v>760211.3554</v>
      </c>
    </row>
    <row r="880" spans="1:13" x14ac:dyDescent="0.35">
      <c r="A880" s="8">
        <v>45664</v>
      </c>
      <c r="B880" s="9">
        <v>20000</v>
      </c>
      <c r="C880" s="10">
        <v>41.8</v>
      </c>
      <c r="D880" s="11">
        <v>836000</v>
      </c>
      <c r="E880" s="12">
        <v>36.569188840000002</v>
      </c>
      <c r="F880" s="11">
        <v>731383.77679999999</v>
      </c>
      <c r="G880" s="11">
        <v>-104616.22320000001</v>
      </c>
      <c r="H880" s="5">
        <v>721.08</v>
      </c>
      <c r="I880" s="13">
        <v>9.8591194236617914E-4</v>
      </c>
      <c r="J880" s="11">
        <v>732104.85679999995</v>
      </c>
      <c r="K880" s="5">
        <v>0</v>
      </c>
      <c r="L880" s="13">
        <v>0</v>
      </c>
      <c r="M880" s="11">
        <v>731383.77679999999</v>
      </c>
    </row>
    <row r="881" spans="1:13" x14ac:dyDescent="0.35">
      <c r="A881" s="8">
        <v>45665</v>
      </c>
      <c r="B881" s="9">
        <v>20000</v>
      </c>
      <c r="C881" s="10">
        <v>40.200000000000003</v>
      </c>
      <c r="D881" s="11">
        <v>804000</v>
      </c>
      <c r="E881" s="12">
        <v>35.714423859999997</v>
      </c>
      <c r="F881" s="11">
        <v>714288.47719999996</v>
      </c>
      <c r="G881" s="11">
        <v>-89711.522800000035</v>
      </c>
      <c r="H881" s="5">
        <v>661.87</v>
      </c>
      <c r="I881" s="13">
        <v>9.2661441578131061E-4</v>
      </c>
      <c r="J881" s="11">
        <v>714950.34719999996</v>
      </c>
      <c r="K881" s="5">
        <v>0</v>
      </c>
      <c r="L881" s="13">
        <v>0</v>
      </c>
      <c r="M881" s="11">
        <v>714288.47719999996</v>
      </c>
    </row>
    <row r="882" spans="1:13" x14ac:dyDescent="0.35">
      <c r="A882" s="8">
        <v>45666</v>
      </c>
      <c r="B882" s="9">
        <v>20000</v>
      </c>
      <c r="C882" s="10">
        <v>39.6</v>
      </c>
      <c r="D882" s="11">
        <v>792000</v>
      </c>
      <c r="E882" s="12">
        <v>34.835736169999997</v>
      </c>
      <c r="F882" s="11">
        <v>696714.7233999999</v>
      </c>
      <c r="G882" s="11">
        <v>-95285.276600000099</v>
      </c>
      <c r="H882" s="5">
        <v>1526.2</v>
      </c>
      <c r="I882" s="13">
        <v>2.1905665959692567E-3</v>
      </c>
      <c r="J882" s="11">
        <v>698240.92339999985</v>
      </c>
      <c r="K882" s="5">
        <v>0</v>
      </c>
      <c r="L882" s="13">
        <v>0</v>
      </c>
      <c r="M882" s="11">
        <v>696714.7233999999</v>
      </c>
    </row>
    <row r="883" spans="1:13" x14ac:dyDescent="0.35">
      <c r="A883" s="8">
        <v>45667</v>
      </c>
      <c r="B883" s="9">
        <v>20000</v>
      </c>
      <c r="C883" s="10">
        <v>38.299999999999997</v>
      </c>
      <c r="D883" s="11">
        <v>766000</v>
      </c>
      <c r="E883" s="12">
        <v>34.860956469999998</v>
      </c>
      <c r="F883" s="11">
        <v>697219.12939999998</v>
      </c>
      <c r="G883" s="11">
        <v>-68780.870600000024</v>
      </c>
      <c r="H883" s="5">
        <v>0</v>
      </c>
      <c r="I883" s="13">
        <v>0</v>
      </c>
      <c r="J883" s="11">
        <v>697219.12939999998</v>
      </c>
      <c r="K883" s="5">
        <v>0</v>
      </c>
      <c r="L883" s="13">
        <v>0</v>
      </c>
      <c r="M883" s="11">
        <v>697219.12939999998</v>
      </c>
    </row>
    <row r="884" spans="1:13" x14ac:dyDescent="0.35">
      <c r="A884" s="8">
        <v>45670</v>
      </c>
      <c r="B884" s="9">
        <v>20000</v>
      </c>
      <c r="C884" s="10">
        <v>38.4</v>
      </c>
      <c r="D884" s="11">
        <v>768000</v>
      </c>
      <c r="E884" s="12">
        <v>34.514629499999998</v>
      </c>
      <c r="F884" s="11">
        <v>690292.59</v>
      </c>
      <c r="G884" s="11">
        <v>-77707.410000000033</v>
      </c>
      <c r="H884" s="5">
        <v>896.56</v>
      </c>
      <c r="I884" s="13">
        <v>1.2988115662664146E-3</v>
      </c>
      <c r="J884" s="11">
        <v>691189.15</v>
      </c>
      <c r="K884" s="5">
        <v>1298.17</v>
      </c>
      <c r="L884" s="13">
        <v>1.8806083374008117E-3</v>
      </c>
      <c r="M884" s="11">
        <v>688994.41999999993</v>
      </c>
    </row>
    <row r="885" spans="1:13" x14ac:dyDescent="0.35">
      <c r="A885" s="8">
        <v>45671</v>
      </c>
      <c r="B885" s="9">
        <v>20000</v>
      </c>
      <c r="C885" s="10">
        <v>38</v>
      </c>
      <c r="D885" s="11">
        <v>760000</v>
      </c>
      <c r="E885" s="12">
        <v>35.850306439999997</v>
      </c>
      <c r="F885" s="11">
        <v>717006.12879999995</v>
      </c>
      <c r="G885" s="11">
        <v>-42993.871200000052</v>
      </c>
      <c r="H885" s="5">
        <v>0</v>
      </c>
      <c r="I885" s="13">
        <v>0</v>
      </c>
      <c r="J885" s="11">
        <v>717006.12879999995</v>
      </c>
      <c r="K885" s="5">
        <v>0</v>
      </c>
      <c r="L885" s="13">
        <v>0</v>
      </c>
      <c r="M885" s="11">
        <v>717006.12879999995</v>
      </c>
    </row>
    <row r="886" spans="1:13" x14ac:dyDescent="0.35">
      <c r="A886" s="8">
        <v>45672</v>
      </c>
      <c r="B886" s="9">
        <v>20000</v>
      </c>
      <c r="C886" s="10">
        <v>39.4</v>
      </c>
      <c r="D886" s="11">
        <v>788000</v>
      </c>
      <c r="E886" s="12">
        <v>36.719725109999999</v>
      </c>
      <c r="F886" s="11">
        <v>734394.50219999999</v>
      </c>
      <c r="G886" s="11">
        <v>-53605.497800000012</v>
      </c>
      <c r="H886" s="5">
        <v>0</v>
      </c>
      <c r="I886" s="13">
        <v>0</v>
      </c>
      <c r="J886" s="11">
        <v>734394.50219999999</v>
      </c>
      <c r="K886" s="5">
        <v>0</v>
      </c>
      <c r="L886" s="13">
        <v>0</v>
      </c>
      <c r="M886" s="11">
        <v>734394.50219999999</v>
      </c>
    </row>
    <row r="887" spans="1:13" x14ac:dyDescent="0.35">
      <c r="A887" s="8">
        <v>45673</v>
      </c>
      <c r="B887" s="9">
        <v>20000</v>
      </c>
      <c r="C887" s="10">
        <v>40.4</v>
      </c>
      <c r="D887" s="11">
        <v>808000</v>
      </c>
      <c r="E887" s="12">
        <v>36.243222770000003</v>
      </c>
      <c r="F887" s="11">
        <v>724864.45540000009</v>
      </c>
      <c r="G887" s="11">
        <v>-83135.544599999906</v>
      </c>
      <c r="H887" s="5">
        <v>0</v>
      </c>
      <c r="I887" s="13">
        <v>0</v>
      </c>
      <c r="J887" s="11">
        <v>724864.45540000009</v>
      </c>
      <c r="K887" s="5">
        <v>0</v>
      </c>
      <c r="L887" s="13">
        <v>0</v>
      </c>
      <c r="M887" s="11">
        <v>724864.45540000009</v>
      </c>
    </row>
    <row r="888" spans="1:13" x14ac:dyDescent="0.35">
      <c r="A888" s="8">
        <v>45674</v>
      </c>
      <c r="B888" s="9">
        <v>20000</v>
      </c>
      <c r="C888" s="10">
        <v>39.9</v>
      </c>
      <c r="D888" s="11">
        <v>798000</v>
      </c>
      <c r="E888" s="12">
        <v>38.546148940000002</v>
      </c>
      <c r="F888" s="11">
        <v>770922.97880000004</v>
      </c>
      <c r="G888" s="11">
        <v>-27077.021199999959</v>
      </c>
      <c r="H888" s="5">
        <v>849</v>
      </c>
      <c r="I888" s="13">
        <v>1.1012773303521615E-3</v>
      </c>
      <c r="J888" s="11">
        <v>771771.97880000004</v>
      </c>
      <c r="K888" s="5">
        <v>0</v>
      </c>
      <c r="L888" s="13">
        <v>0</v>
      </c>
      <c r="M888" s="11">
        <v>770922.97880000004</v>
      </c>
    </row>
    <row r="889" spans="1:13" x14ac:dyDescent="0.35">
      <c r="A889" s="8">
        <v>45677</v>
      </c>
      <c r="B889" s="9">
        <v>20000</v>
      </c>
      <c r="C889" s="10">
        <v>42.4</v>
      </c>
      <c r="D889" s="11">
        <v>848000</v>
      </c>
      <c r="E889" s="12">
        <v>39.424412449999998</v>
      </c>
      <c r="F889" s="11">
        <v>788488.24899999995</v>
      </c>
      <c r="G889" s="11">
        <v>-59511.751000000047</v>
      </c>
      <c r="H889" s="5">
        <v>0</v>
      </c>
      <c r="I889" s="13">
        <v>0</v>
      </c>
      <c r="J889" s="11">
        <v>788488.24899999995</v>
      </c>
      <c r="K889" s="5">
        <v>0</v>
      </c>
      <c r="L889" s="13">
        <v>0</v>
      </c>
      <c r="M889" s="11">
        <v>788488.24899999995</v>
      </c>
    </row>
    <row r="890" spans="1:13" x14ac:dyDescent="0.35">
      <c r="A890" s="8">
        <v>45678</v>
      </c>
      <c r="B890" s="9">
        <v>20000</v>
      </c>
      <c r="C890" s="10">
        <v>43.4</v>
      </c>
      <c r="D890" s="11">
        <v>868000</v>
      </c>
      <c r="E890" s="12">
        <v>38.24275145</v>
      </c>
      <c r="F890" s="11">
        <v>764855.02899999998</v>
      </c>
      <c r="G890" s="11">
        <v>-103144.97100000002</v>
      </c>
      <c r="H890" s="5">
        <v>0</v>
      </c>
      <c r="I890" s="13">
        <v>0</v>
      </c>
      <c r="J890" s="11">
        <v>764855.02899999998</v>
      </c>
      <c r="K890" s="5">
        <v>0</v>
      </c>
      <c r="L890" s="13">
        <v>0</v>
      </c>
      <c r="M890" s="11">
        <v>764855.02899999998</v>
      </c>
    </row>
    <row r="891" spans="1:13" x14ac:dyDescent="0.35">
      <c r="A891" s="8">
        <v>45679</v>
      </c>
      <c r="B891" s="9">
        <v>20000</v>
      </c>
      <c r="C891" s="10">
        <v>42.1</v>
      </c>
      <c r="D891" s="11">
        <v>842000</v>
      </c>
      <c r="E891" s="12">
        <v>38.157532709999998</v>
      </c>
      <c r="F891" s="11">
        <v>763150.65419999999</v>
      </c>
      <c r="G891" s="11">
        <v>-78849.34580000001</v>
      </c>
      <c r="H891" s="5">
        <v>0</v>
      </c>
      <c r="I891" s="13">
        <v>0</v>
      </c>
      <c r="J891" s="11">
        <v>763150.65419999999</v>
      </c>
      <c r="K891" s="5">
        <v>0</v>
      </c>
      <c r="L891" s="13">
        <v>0</v>
      </c>
      <c r="M891" s="11">
        <v>763150.65419999999</v>
      </c>
    </row>
    <row r="892" spans="1:13" x14ac:dyDescent="0.35">
      <c r="A892" s="8">
        <v>45680</v>
      </c>
      <c r="B892" s="9">
        <v>20000</v>
      </c>
      <c r="C892" s="10">
        <v>42</v>
      </c>
      <c r="D892" s="11">
        <v>840000</v>
      </c>
      <c r="E892" s="12">
        <v>37.965058020000001</v>
      </c>
      <c r="F892" s="11">
        <v>759301.16040000005</v>
      </c>
      <c r="G892" s="11">
        <v>-80698.839599999948</v>
      </c>
      <c r="H892" s="5">
        <v>0</v>
      </c>
      <c r="I892" s="13">
        <v>0</v>
      </c>
      <c r="J892" s="11">
        <v>759301.16040000005</v>
      </c>
      <c r="K892" s="5">
        <v>0</v>
      </c>
      <c r="L892" s="13">
        <v>0</v>
      </c>
      <c r="M892" s="11">
        <v>759301.16040000005</v>
      </c>
    </row>
    <row r="893" spans="1:13" x14ac:dyDescent="0.35">
      <c r="A893" s="8">
        <v>45681</v>
      </c>
      <c r="B893" s="9">
        <v>20000</v>
      </c>
      <c r="C893" s="10">
        <v>41.8</v>
      </c>
      <c r="D893" s="11">
        <v>836000</v>
      </c>
      <c r="E893" s="12">
        <v>38.14464461</v>
      </c>
      <c r="F893" s="11">
        <v>762892.8922</v>
      </c>
      <c r="G893" s="11">
        <v>-73107.107799999998</v>
      </c>
      <c r="H893" s="5">
        <v>0</v>
      </c>
      <c r="I893" s="13">
        <v>0</v>
      </c>
      <c r="J893" s="11">
        <v>762892.8922</v>
      </c>
      <c r="K893" s="5">
        <v>0</v>
      </c>
      <c r="L893" s="13">
        <v>0</v>
      </c>
      <c r="M893" s="11">
        <v>762892.8922</v>
      </c>
    </row>
    <row r="894" spans="1:13" x14ac:dyDescent="0.35">
      <c r="A894" s="8">
        <v>45684</v>
      </c>
      <c r="B894" s="9">
        <v>20000</v>
      </c>
      <c r="C894" s="10">
        <v>42</v>
      </c>
      <c r="D894" s="11">
        <v>840000</v>
      </c>
      <c r="E894" s="12">
        <v>36.824548040000003</v>
      </c>
      <c r="F894" s="11">
        <v>736490.96080000012</v>
      </c>
      <c r="G894" s="11">
        <v>-103509.03919999988</v>
      </c>
      <c r="H894" s="5">
        <v>83.64</v>
      </c>
      <c r="I894" s="13">
        <v>1.1356554859702222E-4</v>
      </c>
      <c r="J894" s="11">
        <v>736574.60080000013</v>
      </c>
      <c r="K894" s="5">
        <v>0</v>
      </c>
      <c r="L894" s="13">
        <v>0</v>
      </c>
      <c r="M894" s="11">
        <v>736490.96080000012</v>
      </c>
    </row>
    <row r="895" spans="1:13" x14ac:dyDescent="0.35">
      <c r="A895" s="8">
        <v>45685</v>
      </c>
      <c r="B895" s="9">
        <v>20000</v>
      </c>
      <c r="C895" s="10">
        <v>40.5</v>
      </c>
      <c r="D895" s="11">
        <v>810000</v>
      </c>
      <c r="E895" s="12">
        <v>37.152771559999998</v>
      </c>
      <c r="F895" s="11">
        <v>743055.43119999999</v>
      </c>
      <c r="G895" s="11">
        <v>-66944.568800000008</v>
      </c>
      <c r="H895" s="5">
        <v>0</v>
      </c>
      <c r="I895" s="13">
        <v>0</v>
      </c>
      <c r="J895" s="11">
        <v>743055.43119999999</v>
      </c>
      <c r="K895" s="5">
        <v>0</v>
      </c>
      <c r="L895" s="13">
        <v>0</v>
      </c>
      <c r="M895" s="11">
        <v>743055.43119999999</v>
      </c>
    </row>
    <row r="896" spans="1:13" x14ac:dyDescent="0.35">
      <c r="A896" s="8">
        <v>45686</v>
      </c>
      <c r="B896" s="9">
        <v>20000</v>
      </c>
      <c r="C896" s="10">
        <v>40.9</v>
      </c>
      <c r="D896" s="11">
        <v>818000</v>
      </c>
      <c r="E896" s="12">
        <v>36.587313170000002</v>
      </c>
      <c r="F896" s="11">
        <v>731746.26340000005</v>
      </c>
      <c r="G896" s="11">
        <v>-86253.736599999946</v>
      </c>
      <c r="H896" s="5">
        <v>3709.3</v>
      </c>
      <c r="I896" s="13">
        <v>5.0691068551071737E-3</v>
      </c>
      <c r="J896" s="11">
        <v>735455.5634000001</v>
      </c>
      <c r="K896" s="5">
        <v>0</v>
      </c>
      <c r="L896" s="13">
        <v>0</v>
      </c>
      <c r="M896" s="11">
        <v>731746.26340000005</v>
      </c>
    </row>
    <row r="897" spans="1:13" x14ac:dyDescent="0.35">
      <c r="A897" s="8">
        <v>45687</v>
      </c>
      <c r="B897" s="9">
        <v>20000</v>
      </c>
      <c r="C897" s="10">
        <v>40.299999999999997</v>
      </c>
      <c r="D897" s="11">
        <v>806000</v>
      </c>
      <c r="E897" s="12">
        <v>38.229818969999997</v>
      </c>
      <c r="F897" s="11">
        <v>764596.37939999998</v>
      </c>
      <c r="G897" s="11">
        <v>-41403.620600000024</v>
      </c>
      <c r="H897" s="5">
        <v>0</v>
      </c>
      <c r="I897" s="13">
        <v>0</v>
      </c>
      <c r="J897" s="11">
        <v>764596.37939999998</v>
      </c>
      <c r="K897" s="5">
        <v>0</v>
      </c>
      <c r="L897" s="13">
        <v>0</v>
      </c>
      <c r="M897" s="11">
        <v>764596.37939999998</v>
      </c>
    </row>
    <row r="898" spans="1:13" x14ac:dyDescent="0.35">
      <c r="A898" s="8">
        <v>45688</v>
      </c>
      <c r="B898" s="9">
        <v>20000</v>
      </c>
      <c r="C898" s="10">
        <v>42.1</v>
      </c>
      <c r="D898" s="11">
        <v>842000</v>
      </c>
      <c r="E898" s="12">
        <v>37.546728459999997</v>
      </c>
      <c r="F898" s="11">
        <v>750934.56919999991</v>
      </c>
      <c r="G898" s="11">
        <v>-91065.430800000089</v>
      </c>
      <c r="H898" s="5">
        <v>0</v>
      </c>
      <c r="I898" s="13">
        <v>0</v>
      </c>
      <c r="J898" s="11">
        <v>750934.56919999991</v>
      </c>
      <c r="K898" s="5">
        <v>0</v>
      </c>
      <c r="L898" s="13">
        <v>0</v>
      </c>
      <c r="M898" s="11">
        <v>750934.56919999991</v>
      </c>
    </row>
    <row r="899" spans="1:13" x14ac:dyDescent="0.35">
      <c r="A899" s="8">
        <v>45691</v>
      </c>
      <c r="B899" s="9">
        <v>20000</v>
      </c>
      <c r="C899" s="10">
        <v>41.3</v>
      </c>
      <c r="D899" s="11">
        <v>826000</v>
      </c>
      <c r="E899" s="12">
        <v>35.206658189999999</v>
      </c>
      <c r="F899" s="11">
        <v>704133.16379999998</v>
      </c>
      <c r="G899" s="11">
        <v>-121866.83620000002</v>
      </c>
      <c r="H899" s="5">
        <v>0</v>
      </c>
      <c r="I899" s="13">
        <v>0</v>
      </c>
      <c r="J899" s="11">
        <v>704133.16379999998</v>
      </c>
      <c r="K899" s="5">
        <v>0</v>
      </c>
      <c r="L899" s="13">
        <v>0</v>
      </c>
      <c r="M899" s="11">
        <v>704133.16379999998</v>
      </c>
    </row>
    <row r="900" spans="1:13" x14ac:dyDescent="0.35">
      <c r="A900" s="8">
        <v>45692</v>
      </c>
      <c r="B900" s="9">
        <v>20000</v>
      </c>
      <c r="C900" s="10">
        <v>38.700000000000003</v>
      </c>
      <c r="D900" s="11">
        <v>774000</v>
      </c>
      <c r="E900" s="12">
        <v>35.212197600000003</v>
      </c>
      <c r="F900" s="11">
        <v>704243.95200000005</v>
      </c>
      <c r="G900" s="11">
        <v>-69756.047999999952</v>
      </c>
      <c r="H900" s="5">
        <v>1934.2</v>
      </c>
      <c r="I900" s="13">
        <v>2.7464914601069939E-3</v>
      </c>
      <c r="J900" s="11">
        <v>706178.152</v>
      </c>
      <c r="K900" s="5">
        <v>0</v>
      </c>
      <c r="L900" s="13">
        <v>0</v>
      </c>
      <c r="M900" s="11">
        <v>704243.95200000005</v>
      </c>
    </row>
    <row r="901" spans="1:13" x14ac:dyDescent="0.35">
      <c r="A901" s="8">
        <v>45693</v>
      </c>
      <c r="B901" s="9">
        <v>20000</v>
      </c>
      <c r="C901" s="10">
        <v>38.700000000000003</v>
      </c>
      <c r="D901" s="11">
        <v>774000</v>
      </c>
      <c r="E901" s="12">
        <v>34.84299772</v>
      </c>
      <c r="F901" s="11">
        <v>696859.95440000005</v>
      </c>
      <c r="G901" s="11">
        <v>-77140.045599999954</v>
      </c>
      <c r="H901" s="5">
        <v>80.53</v>
      </c>
      <c r="I901" s="13">
        <v>1.1556123937317756E-4</v>
      </c>
      <c r="J901" s="11">
        <v>696940.48440000007</v>
      </c>
      <c r="K901" s="5">
        <v>0</v>
      </c>
      <c r="L901" s="13">
        <v>0</v>
      </c>
      <c r="M901" s="11">
        <v>696859.95440000005</v>
      </c>
    </row>
    <row r="902" spans="1:13" x14ac:dyDescent="0.35">
      <c r="A902" s="8">
        <v>45694</v>
      </c>
      <c r="B902" s="9">
        <v>20000</v>
      </c>
      <c r="C902" s="10">
        <v>38.299999999999997</v>
      </c>
      <c r="D902" s="11">
        <v>766000</v>
      </c>
      <c r="E902" s="12">
        <v>34.512895870000001</v>
      </c>
      <c r="F902" s="11">
        <v>690257.91740000003</v>
      </c>
      <c r="G902" s="11">
        <v>-75742.082599999965</v>
      </c>
      <c r="H902" s="5">
        <v>0</v>
      </c>
      <c r="I902" s="13">
        <v>0</v>
      </c>
      <c r="J902" s="11">
        <v>690257.91740000003</v>
      </c>
      <c r="K902" s="5">
        <v>0</v>
      </c>
      <c r="L902" s="13">
        <v>0</v>
      </c>
      <c r="M902" s="11">
        <v>690257.91740000003</v>
      </c>
    </row>
    <row r="903" spans="1:13" x14ac:dyDescent="0.35">
      <c r="A903" s="8">
        <v>45695</v>
      </c>
      <c r="B903" s="9">
        <v>20000</v>
      </c>
      <c r="C903" s="10">
        <v>38</v>
      </c>
      <c r="D903" s="11">
        <v>760000</v>
      </c>
      <c r="E903" s="12">
        <v>34.704854990000001</v>
      </c>
      <c r="F903" s="11">
        <v>694097.09979999997</v>
      </c>
      <c r="G903" s="11">
        <v>-65902.900200000033</v>
      </c>
      <c r="H903" s="5">
        <v>0</v>
      </c>
      <c r="I903" s="13">
        <v>0</v>
      </c>
      <c r="J903" s="11">
        <v>694097.09979999997</v>
      </c>
      <c r="K903" s="5">
        <v>0</v>
      </c>
      <c r="L903" s="13">
        <v>0</v>
      </c>
      <c r="M903" s="11">
        <v>694097.09979999997</v>
      </c>
    </row>
    <row r="904" spans="1:13" x14ac:dyDescent="0.35">
      <c r="A904" s="8">
        <v>45698</v>
      </c>
      <c r="B904" s="9">
        <v>20000</v>
      </c>
      <c r="C904" s="10">
        <v>38.200000000000003</v>
      </c>
      <c r="D904" s="11">
        <v>764000</v>
      </c>
      <c r="E904" s="12">
        <v>34.385117839999999</v>
      </c>
      <c r="F904" s="11">
        <v>687702.35679999995</v>
      </c>
      <c r="G904" s="11">
        <v>-76297.64320000005</v>
      </c>
      <c r="H904" s="5">
        <v>0</v>
      </c>
      <c r="I904" s="13">
        <v>0</v>
      </c>
      <c r="J904" s="11">
        <v>687702.35679999995</v>
      </c>
      <c r="K904" s="5">
        <v>0</v>
      </c>
      <c r="L904" s="13">
        <v>0</v>
      </c>
      <c r="M904" s="11">
        <v>687702.35679999995</v>
      </c>
    </row>
    <row r="905" spans="1:13" x14ac:dyDescent="0.35">
      <c r="A905" s="8">
        <v>45699</v>
      </c>
      <c r="B905" s="9">
        <v>20000</v>
      </c>
      <c r="C905" s="10">
        <v>37.799999999999997</v>
      </c>
      <c r="D905" s="11">
        <v>756000</v>
      </c>
      <c r="E905" s="12">
        <v>34.28163885</v>
      </c>
      <c r="F905" s="11">
        <v>685632.777</v>
      </c>
      <c r="G905" s="11">
        <v>-70367.222999999998</v>
      </c>
      <c r="H905" s="5">
        <v>0</v>
      </c>
      <c r="I905" s="13">
        <v>0</v>
      </c>
      <c r="J905" s="11">
        <v>685632.777</v>
      </c>
      <c r="K905" s="5">
        <v>0</v>
      </c>
      <c r="L905" s="13">
        <v>0</v>
      </c>
      <c r="M905" s="11">
        <v>685632.777</v>
      </c>
    </row>
    <row r="906" spans="1:13" x14ac:dyDescent="0.35">
      <c r="A906" s="8">
        <v>45700</v>
      </c>
      <c r="B906" s="9">
        <v>20000</v>
      </c>
      <c r="C906" s="10">
        <v>37.700000000000003</v>
      </c>
      <c r="D906" s="11">
        <v>754000</v>
      </c>
      <c r="E906" s="12">
        <v>33.718151140000003</v>
      </c>
      <c r="F906" s="11">
        <v>674363.02280000004</v>
      </c>
      <c r="G906" s="11">
        <v>-79636.977199999965</v>
      </c>
      <c r="H906" s="5">
        <v>0</v>
      </c>
      <c r="I906" s="13">
        <v>0</v>
      </c>
      <c r="J906" s="11">
        <v>674363.02280000004</v>
      </c>
      <c r="K906" s="5">
        <v>0</v>
      </c>
      <c r="L906" s="13">
        <v>0</v>
      </c>
      <c r="M906" s="11">
        <v>674363.02280000004</v>
      </c>
    </row>
    <row r="907" spans="1:13" x14ac:dyDescent="0.35">
      <c r="A907" s="8">
        <v>45701</v>
      </c>
      <c r="B907" s="9">
        <v>20000</v>
      </c>
      <c r="C907" s="10">
        <v>37.1</v>
      </c>
      <c r="D907" s="11">
        <v>742000</v>
      </c>
      <c r="E907" s="12">
        <v>33.946358070000002</v>
      </c>
      <c r="F907" s="11">
        <v>678927.1614000001</v>
      </c>
      <c r="G907" s="11">
        <v>-63072.838599999901</v>
      </c>
      <c r="H907" s="5">
        <v>0</v>
      </c>
      <c r="I907" s="13">
        <v>0</v>
      </c>
      <c r="J907" s="11">
        <v>678927.1614000001</v>
      </c>
      <c r="K907" s="5">
        <v>0</v>
      </c>
      <c r="L907" s="13">
        <v>0</v>
      </c>
      <c r="M907" s="11">
        <v>678927.1614000001</v>
      </c>
    </row>
    <row r="908" spans="1:13" x14ac:dyDescent="0.35">
      <c r="A908" s="8">
        <v>45702</v>
      </c>
      <c r="B908" s="9">
        <v>20000</v>
      </c>
      <c r="C908" s="10">
        <v>37.4</v>
      </c>
      <c r="D908" s="11">
        <v>748000</v>
      </c>
      <c r="E908" s="12">
        <v>33.89706717</v>
      </c>
      <c r="F908" s="11">
        <v>677941.34340000001</v>
      </c>
      <c r="G908" s="11">
        <v>-70058.656599999988</v>
      </c>
      <c r="H908" s="5">
        <v>0</v>
      </c>
      <c r="I908" s="13">
        <v>0</v>
      </c>
      <c r="J908" s="11">
        <v>677941.34340000001</v>
      </c>
      <c r="K908" s="5">
        <v>0</v>
      </c>
      <c r="L908" s="13">
        <v>0</v>
      </c>
      <c r="M908" s="11">
        <v>677941.34340000001</v>
      </c>
    </row>
    <row r="909" spans="1:13" x14ac:dyDescent="0.35">
      <c r="A909" s="8">
        <v>45705</v>
      </c>
      <c r="B909" s="9">
        <v>20000</v>
      </c>
      <c r="C909" s="10">
        <v>37.299999999999997</v>
      </c>
      <c r="D909" s="11">
        <v>746000</v>
      </c>
      <c r="E909" s="12">
        <v>33.652808409999999</v>
      </c>
      <c r="F909" s="11">
        <v>673056.16819999996</v>
      </c>
      <c r="G909" s="11">
        <v>-72943.831800000044</v>
      </c>
      <c r="H909" s="5">
        <v>0</v>
      </c>
      <c r="I909" s="13">
        <v>0</v>
      </c>
      <c r="J909" s="11">
        <v>673056.16819999996</v>
      </c>
      <c r="K909" s="5">
        <v>0</v>
      </c>
      <c r="L909" s="13">
        <v>0</v>
      </c>
      <c r="M909" s="11">
        <v>673056.16819999996</v>
      </c>
    </row>
    <row r="910" spans="1:13" x14ac:dyDescent="0.35">
      <c r="A910" s="8">
        <v>45706</v>
      </c>
      <c r="B910" s="9">
        <v>20000</v>
      </c>
      <c r="C910" s="10">
        <v>37</v>
      </c>
      <c r="D910" s="11">
        <v>740000</v>
      </c>
      <c r="E910" s="12">
        <v>33.26368068</v>
      </c>
      <c r="F910" s="11">
        <v>665273.61360000004</v>
      </c>
      <c r="G910" s="11">
        <v>-74726.386399999959</v>
      </c>
      <c r="H910" s="5">
        <v>0</v>
      </c>
      <c r="I910" s="13">
        <v>0</v>
      </c>
      <c r="J910" s="11">
        <v>665273.61360000004</v>
      </c>
      <c r="K910" s="5">
        <v>0</v>
      </c>
      <c r="L910" s="13">
        <v>0</v>
      </c>
      <c r="M910" s="11">
        <v>665273.61360000004</v>
      </c>
    </row>
    <row r="911" spans="1:13" x14ac:dyDescent="0.35">
      <c r="A911" s="8">
        <v>45707</v>
      </c>
      <c r="B911" s="9">
        <v>20000</v>
      </c>
      <c r="C911" s="10">
        <v>36.6</v>
      </c>
      <c r="D911" s="11">
        <v>732000</v>
      </c>
      <c r="E911" s="12">
        <v>33.510508940000001</v>
      </c>
      <c r="F911" s="11">
        <v>670210.17879999999</v>
      </c>
      <c r="G911" s="11">
        <v>-61789.821200000006</v>
      </c>
      <c r="H911" s="5">
        <v>0</v>
      </c>
      <c r="I911" s="13">
        <v>0</v>
      </c>
      <c r="J911" s="11">
        <v>670210.17879999999</v>
      </c>
      <c r="K911" s="5">
        <v>0</v>
      </c>
      <c r="L911" s="13">
        <v>0</v>
      </c>
      <c r="M911" s="11">
        <v>670210.17879999999</v>
      </c>
    </row>
    <row r="912" spans="1:13" x14ac:dyDescent="0.35">
      <c r="A912" s="8">
        <v>45708</v>
      </c>
      <c r="B912" s="9">
        <v>20000</v>
      </c>
      <c r="C912" s="10">
        <v>36.9</v>
      </c>
      <c r="D912" s="11">
        <v>738000</v>
      </c>
      <c r="E912" s="12">
        <v>33.857955250000003</v>
      </c>
      <c r="F912" s="11">
        <v>677159.1050000001</v>
      </c>
      <c r="G912" s="11">
        <v>-60840.894999999902</v>
      </c>
      <c r="H912" s="5">
        <v>0</v>
      </c>
      <c r="I912" s="13">
        <v>0</v>
      </c>
      <c r="J912" s="11">
        <v>677159.1050000001</v>
      </c>
      <c r="K912" s="5">
        <v>0</v>
      </c>
      <c r="L912" s="13">
        <v>0</v>
      </c>
      <c r="M912" s="11">
        <v>677159.1050000001</v>
      </c>
    </row>
    <row r="913" spans="1:13" x14ac:dyDescent="0.35">
      <c r="A913" s="8">
        <v>45709</v>
      </c>
      <c r="B913" s="9">
        <v>20000</v>
      </c>
      <c r="C913" s="10">
        <v>37.299999999999997</v>
      </c>
      <c r="D913" s="11">
        <v>746000</v>
      </c>
      <c r="E913" s="12">
        <v>34.283357000000002</v>
      </c>
      <c r="F913" s="11">
        <v>685667.14</v>
      </c>
      <c r="G913" s="11">
        <v>-60332.859999999986</v>
      </c>
      <c r="H913" s="5">
        <v>0</v>
      </c>
      <c r="I913" s="13">
        <v>0</v>
      </c>
      <c r="J913" s="11">
        <v>685667.14</v>
      </c>
      <c r="K913" s="5">
        <v>0</v>
      </c>
      <c r="L913" s="13">
        <v>0</v>
      </c>
      <c r="M913" s="11">
        <v>685667.14</v>
      </c>
    </row>
    <row r="914" spans="1:13" x14ac:dyDescent="0.35">
      <c r="A914" s="8">
        <v>45712</v>
      </c>
      <c r="B914" s="9">
        <v>20000</v>
      </c>
      <c r="C914" s="10">
        <v>37.700000000000003</v>
      </c>
      <c r="D914" s="11">
        <v>754000</v>
      </c>
      <c r="E914" s="12">
        <v>33.025491590000001</v>
      </c>
      <c r="F914" s="11">
        <v>660509.83180000004</v>
      </c>
      <c r="G914" s="11">
        <v>-93490.168199999956</v>
      </c>
      <c r="H914" s="5">
        <v>0</v>
      </c>
      <c r="I914" s="13">
        <v>0</v>
      </c>
      <c r="J914" s="11">
        <v>660509.83180000004</v>
      </c>
      <c r="K914" s="5">
        <v>126.52</v>
      </c>
      <c r="L914" s="13">
        <v>1.9154900337397217E-4</v>
      </c>
      <c r="M914" s="11">
        <v>660383.31180000002</v>
      </c>
    </row>
    <row r="915" spans="1:13" x14ac:dyDescent="0.35">
      <c r="A915" s="8">
        <v>45713</v>
      </c>
      <c r="B915" s="9">
        <v>20000</v>
      </c>
      <c r="C915" s="10">
        <v>36.299999999999997</v>
      </c>
      <c r="D915" s="11">
        <v>726000</v>
      </c>
      <c r="E915" s="12">
        <v>30.662887720000001</v>
      </c>
      <c r="F915" s="11">
        <v>613257.75439999998</v>
      </c>
      <c r="G915" s="11">
        <v>-112742.24560000002</v>
      </c>
      <c r="H915" s="5">
        <v>0</v>
      </c>
      <c r="I915" s="13">
        <v>0</v>
      </c>
      <c r="J915" s="11">
        <v>613257.75439999998</v>
      </c>
      <c r="K915" s="5">
        <v>0</v>
      </c>
      <c r="L915" s="13">
        <v>0</v>
      </c>
      <c r="M915" s="11">
        <v>613257.75439999998</v>
      </c>
    </row>
    <row r="916" spans="1:13" x14ac:dyDescent="0.35">
      <c r="A916" s="8">
        <v>45714</v>
      </c>
      <c r="B916" s="9">
        <v>20000</v>
      </c>
      <c r="C916" s="10">
        <v>33.700000000000003</v>
      </c>
      <c r="D916" s="11">
        <v>674000</v>
      </c>
      <c r="E916" s="12">
        <v>31.000331889999998</v>
      </c>
      <c r="F916" s="11">
        <v>620006.63779999991</v>
      </c>
      <c r="G916" s="11">
        <v>-53993.362200000091</v>
      </c>
      <c r="H916" s="5">
        <v>0</v>
      </c>
      <c r="I916" s="13">
        <v>0</v>
      </c>
      <c r="J916" s="11">
        <v>620006.63779999991</v>
      </c>
      <c r="K916" s="5">
        <v>153.76</v>
      </c>
      <c r="L916" s="13">
        <v>2.4799734490842579E-4</v>
      </c>
      <c r="M916" s="11">
        <v>619852.8777999999</v>
      </c>
    </row>
    <row r="917" spans="1:13" x14ac:dyDescent="0.35">
      <c r="A917" s="8">
        <v>45715</v>
      </c>
      <c r="B917" s="9">
        <v>20000</v>
      </c>
      <c r="C917" s="10">
        <v>34.1</v>
      </c>
      <c r="D917" s="11">
        <v>682000</v>
      </c>
      <c r="E917" s="12">
        <v>30.420170110000001</v>
      </c>
      <c r="F917" s="11">
        <v>608403.40220000001</v>
      </c>
      <c r="G917" s="11">
        <v>-73596.597799999989</v>
      </c>
      <c r="H917" s="5">
        <v>0</v>
      </c>
      <c r="I917" s="13">
        <v>0</v>
      </c>
      <c r="J917" s="11">
        <v>608403.40220000001</v>
      </c>
      <c r="K917" s="5">
        <v>0</v>
      </c>
      <c r="L917" s="13">
        <v>0</v>
      </c>
      <c r="M917" s="11">
        <v>608403.40220000001</v>
      </c>
    </row>
    <row r="918" spans="1:13" x14ac:dyDescent="0.35">
      <c r="A918" s="8">
        <v>45716</v>
      </c>
      <c r="B918" s="9">
        <v>20000</v>
      </c>
      <c r="C918" s="10">
        <v>33.5</v>
      </c>
      <c r="D918" s="11">
        <v>670000</v>
      </c>
      <c r="E918" s="12">
        <v>29.89371234</v>
      </c>
      <c r="F918" s="11">
        <v>597874.24679999996</v>
      </c>
      <c r="G918" s="11">
        <v>-72125.753200000036</v>
      </c>
      <c r="H918" s="5">
        <v>0</v>
      </c>
      <c r="I918" s="13">
        <v>0</v>
      </c>
      <c r="J918" s="11">
        <v>597874.24679999996</v>
      </c>
      <c r="K918" s="5">
        <v>0</v>
      </c>
      <c r="L918" s="13">
        <v>0</v>
      </c>
      <c r="M918" s="11">
        <v>597874.24679999996</v>
      </c>
    </row>
    <row r="919" spans="1:13" x14ac:dyDescent="0.35">
      <c r="A919" s="8">
        <v>45721</v>
      </c>
      <c r="B919" s="9">
        <v>20000</v>
      </c>
      <c r="C919" s="10">
        <v>35.6</v>
      </c>
      <c r="D919" s="11">
        <v>712000</v>
      </c>
      <c r="E919" s="12">
        <v>31.408913770000002</v>
      </c>
      <c r="F919" s="11">
        <v>628178.27540000004</v>
      </c>
      <c r="G919" s="11">
        <v>-83821.724599999958</v>
      </c>
      <c r="H919" s="5">
        <v>0</v>
      </c>
      <c r="I919" s="13">
        <v>0</v>
      </c>
      <c r="J919" s="11">
        <v>628178.27540000004</v>
      </c>
      <c r="K919" s="5">
        <v>0</v>
      </c>
      <c r="L919" s="13">
        <v>0</v>
      </c>
      <c r="M919" s="11">
        <v>628178.27540000004</v>
      </c>
    </row>
    <row r="920" spans="1:13" x14ac:dyDescent="0.35">
      <c r="A920" s="8">
        <v>45722</v>
      </c>
      <c r="B920" s="9">
        <v>20000</v>
      </c>
      <c r="C920" s="10">
        <v>34.6</v>
      </c>
      <c r="D920" s="11">
        <v>692000</v>
      </c>
      <c r="E920" s="12">
        <v>31.924754950000001</v>
      </c>
      <c r="F920" s="11">
        <v>638495.09900000005</v>
      </c>
      <c r="G920" s="11">
        <v>-53504.900999999954</v>
      </c>
      <c r="H920" s="5">
        <v>0</v>
      </c>
      <c r="I920" s="13">
        <v>0</v>
      </c>
      <c r="J920" s="11">
        <v>638495.09900000005</v>
      </c>
      <c r="K920" s="5">
        <v>0</v>
      </c>
      <c r="L920" s="13">
        <v>0</v>
      </c>
      <c r="M920" s="11">
        <v>638495.09900000005</v>
      </c>
    </row>
    <row r="921" spans="1:13" x14ac:dyDescent="0.35">
      <c r="A921" s="8">
        <v>45723</v>
      </c>
      <c r="B921" s="9">
        <v>20000</v>
      </c>
      <c r="C921" s="10">
        <v>35.1</v>
      </c>
      <c r="D921" s="11">
        <v>702000</v>
      </c>
      <c r="E921" s="12">
        <v>31.475154620000001</v>
      </c>
      <c r="F921" s="11">
        <v>629503.09240000008</v>
      </c>
      <c r="G921" s="11">
        <v>-72496.907599999919</v>
      </c>
      <c r="H921" s="5">
        <v>0</v>
      </c>
      <c r="I921" s="13">
        <v>0</v>
      </c>
      <c r="J921" s="11">
        <v>629503.09240000008</v>
      </c>
      <c r="K921" s="5">
        <v>0</v>
      </c>
      <c r="L921" s="13">
        <v>0</v>
      </c>
      <c r="M921" s="11">
        <v>629503.09240000008</v>
      </c>
    </row>
    <row r="922" spans="1:13" x14ac:dyDescent="0.35">
      <c r="A922" s="8">
        <v>45726</v>
      </c>
      <c r="B922" s="9">
        <v>20000</v>
      </c>
      <c r="C922" s="10">
        <v>34.6</v>
      </c>
      <c r="D922" s="11">
        <v>692000</v>
      </c>
      <c r="E922" s="12">
        <v>28.432460750000001</v>
      </c>
      <c r="F922" s="11">
        <v>568649.21499999997</v>
      </c>
      <c r="G922" s="11">
        <v>-123350.78500000003</v>
      </c>
      <c r="H922" s="5">
        <v>625.82000000000005</v>
      </c>
      <c r="I922" s="13">
        <v>1.1005378772922427E-3</v>
      </c>
      <c r="J922" s="11">
        <v>569275.03499999992</v>
      </c>
      <c r="K922" s="5">
        <v>0</v>
      </c>
      <c r="L922" s="13">
        <v>0</v>
      </c>
      <c r="M922" s="11">
        <v>568649.21499999997</v>
      </c>
    </row>
    <row r="923" spans="1:13" x14ac:dyDescent="0.35">
      <c r="A923" s="8">
        <v>45727</v>
      </c>
      <c r="B923" s="9">
        <v>20000</v>
      </c>
      <c r="C923" s="10">
        <v>31.3</v>
      </c>
      <c r="D923" s="11">
        <v>626000</v>
      </c>
      <c r="E923" s="12">
        <v>28.88376538</v>
      </c>
      <c r="F923" s="11">
        <v>577675.30759999994</v>
      </c>
      <c r="G923" s="11">
        <v>-48324.692400000058</v>
      </c>
      <c r="H923" s="5">
        <v>733.51</v>
      </c>
      <c r="I923" s="13">
        <v>1.2697617335375268E-3</v>
      </c>
      <c r="J923" s="11">
        <v>578408.81759999995</v>
      </c>
      <c r="K923" s="5">
        <v>0</v>
      </c>
      <c r="L923" s="13">
        <v>0</v>
      </c>
      <c r="M923" s="11">
        <v>577675.30759999994</v>
      </c>
    </row>
    <row r="924" spans="1:13" x14ac:dyDescent="0.35">
      <c r="A924" s="8">
        <v>45728</v>
      </c>
      <c r="B924" s="9">
        <v>20000</v>
      </c>
      <c r="C924" s="10">
        <v>31.8</v>
      </c>
      <c r="D924" s="11">
        <v>636000</v>
      </c>
      <c r="E924" s="12">
        <v>28.95996517</v>
      </c>
      <c r="F924" s="11">
        <v>579199.30339999998</v>
      </c>
      <c r="G924" s="11">
        <v>-56800.696600000025</v>
      </c>
      <c r="H924" s="5">
        <v>204.93</v>
      </c>
      <c r="I924" s="13">
        <v>3.5381603326700413E-4</v>
      </c>
      <c r="J924" s="11">
        <v>579404.23340000003</v>
      </c>
      <c r="K924" s="5">
        <v>0</v>
      </c>
      <c r="L924" s="13">
        <v>0</v>
      </c>
      <c r="M924" s="11">
        <v>579199.30339999998</v>
      </c>
    </row>
    <row r="925" spans="1:13" x14ac:dyDescent="0.35">
      <c r="A925" s="8">
        <v>45729</v>
      </c>
      <c r="B925" s="9">
        <v>20000</v>
      </c>
      <c r="C925" s="10">
        <v>31.9</v>
      </c>
      <c r="D925" s="11">
        <v>638000</v>
      </c>
      <c r="E925" s="12">
        <v>28.936328320000001</v>
      </c>
      <c r="F925" s="11">
        <v>578726.56640000001</v>
      </c>
      <c r="G925" s="11">
        <v>-59273.433599999989</v>
      </c>
      <c r="H925" s="5">
        <v>958.42</v>
      </c>
      <c r="I925" s="13">
        <v>1.6560843335081427E-3</v>
      </c>
      <c r="J925" s="11">
        <v>579684.98640000005</v>
      </c>
      <c r="K925" s="5">
        <v>0</v>
      </c>
      <c r="L925" s="13">
        <v>0</v>
      </c>
      <c r="M925" s="11">
        <v>578726.56640000001</v>
      </c>
    </row>
    <row r="926" spans="1:13" x14ac:dyDescent="0.35">
      <c r="A926" s="8">
        <v>45730</v>
      </c>
      <c r="B926" s="9">
        <v>20000</v>
      </c>
      <c r="C926" s="10">
        <v>31.8</v>
      </c>
      <c r="D926" s="11">
        <v>636000</v>
      </c>
      <c r="E926" s="12">
        <v>29.735515750000001</v>
      </c>
      <c r="F926" s="11">
        <v>594710.31500000006</v>
      </c>
      <c r="G926" s="11">
        <v>-41289.684999999939</v>
      </c>
      <c r="H926" s="5">
        <v>0</v>
      </c>
      <c r="I926" s="13">
        <v>0</v>
      </c>
      <c r="J926" s="11">
        <v>594710.31500000006</v>
      </c>
      <c r="K926" s="5">
        <v>0</v>
      </c>
      <c r="L926" s="13">
        <v>0</v>
      </c>
      <c r="M926" s="11">
        <v>594710.31500000006</v>
      </c>
    </row>
    <row r="927" spans="1:13" x14ac:dyDescent="0.35">
      <c r="A927" s="8">
        <v>45733</v>
      </c>
      <c r="B927" s="9">
        <v>20000</v>
      </c>
      <c r="C927" s="10">
        <v>32.700000000000003</v>
      </c>
      <c r="D927" s="11">
        <v>654000</v>
      </c>
      <c r="E927" s="12">
        <v>29.070267050000002</v>
      </c>
      <c r="F927" s="11">
        <v>581405.34100000001</v>
      </c>
      <c r="G927" s="11">
        <v>-72594.658999999985</v>
      </c>
      <c r="H927" s="5">
        <v>0</v>
      </c>
      <c r="I927" s="13">
        <v>0</v>
      </c>
      <c r="J927" s="11">
        <v>581405.34100000001</v>
      </c>
      <c r="K927" s="5">
        <v>0</v>
      </c>
      <c r="L927" s="13">
        <v>0</v>
      </c>
      <c r="M927" s="11">
        <v>581405.34100000001</v>
      </c>
    </row>
    <row r="928" spans="1:13" x14ac:dyDescent="0.35">
      <c r="A928" s="8">
        <v>45734</v>
      </c>
      <c r="B928" s="9">
        <v>20000</v>
      </c>
      <c r="C928" s="10">
        <v>32</v>
      </c>
      <c r="D928" s="11">
        <v>640000</v>
      </c>
      <c r="E928" s="12">
        <v>28.40925459</v>
      </c>
      <c r="F928" s="11">
        <v>568185.09180000005</v>
      </c>
      <c r="G928" s="11">
        <v>-71814.908199999947</v>
      </c>
      <c r="H928" s="5">
        <v>0</v>
      </c>
      <c r="I928" s="13">
        <v>0</v>
      </c>
      <c r="J928" s="11">
        <v>568185.09180000005</v>
      </c>
      <c r="K928" s="5">
        <v>0</v>
      </c>
      <c r="L928" s="13">
        <v>0</v>
      </c>
      <c r="M928" s="11">
        <v>568185.09180000005</v>
      </c>
    </row>
    <row r="929" spans="1:13" x14ac:dyDescent="0.35">
      <c r="A929" s="8">
        <v>45735</v>
      </c>
      <c r="B929" s="9">
        <v>20000</v>
      </c>
      <c r="C929" s="10">
        <v>31.3</v>
      </c>
      <c r="D929" s="11">
        <v>626000</v>
      </c>
      <c r="E929" s="12">
        <v>29.244895629999998</v>
      </c>
      <c r="F929" s="11">
        <v>584897.91259999992</v>
      </c>
      <c r="G929" s="11">
        <v>-41102.087400000077</v>
      </c>
      <c r="H929" s="5">
        <v>0</v>
      </c>
      <c r="I929" s="13">
        <v>0</v>
      </c>
      <c r="J929" s="11">
        <v>584897.91259999992</v>
      </c>
      <c r="K929" s="5">
        <v>0</v>
      </c>
      <c r="L929" s="13">
        <v>0</v>
      </c>
      <c r="M929" s="11">
        <v>584897.91259999992</v>
      </c>
    </row>
    <row r="930" spans="1:13" x14ac:dyDescent="0.35">
      <c r="A930" s="8">
        <v>45736</v>
      </c>
      <c r="B930" s="9">
        <v>20000</v>
      </c>
      <c r="C930" s="10">
        <v>32.200000000000003</v>
      </c>
      <c r="D930" s="11">
        <v>644000</v>
      </c>
      <c r="E930" s="12">
        <v>29.551280179999999</v>
      </c>
      <c r="F930" s="11">
        <v>591025.60360000003</v>
      </c>
      <c r="G930" s="11">
        <v>-52974.396399999969</v>
      </c>
      <c r="H930" s="5">
        <v>0</v>
      </c>
      <c r="I930" s="13">
        <v>0</v>
      </c>
      <c r="J930" s="11">
        <v>591025.60360000003</v>
      </c>
      <c r="K930" s="5">
        <v>0</v>
      </c>
      <c r="L930" s="13">
        <v>0</v>
      </c>
      <c r="M930" s="11">
        <v>591025.60360000003</v>
      </c>
    </row>
    <row r="931" spans="1:13" x14ac:dyDescent="0.35">
      <c r="A931" s="8">
        <v>45737</v>
      </c>
      <c r="B931" s="9">
        <v>20000</v>
      </c>
      <c r="C931" s="10">
        <v>32.5</v>
      </c>
      <c r="D931" s="11">
        <v>650000</v>
      </c>
      <c r="E931" s="12">
        <v>29.280277720000001</v>
      </c>
      <c r="F931" s="11">
        <v>585605.55440000002</v>
      </c>
      <c r="G931" s="11">
        <v>-64394.445599999977</v>
      </c>
      <c r="H931" s="5">
        <v>0</v>
      </c>
      <c r="I931" s="13">
        <v>0</v>
      </c>
      <c r="J931" s="11">
        <v>585605.55440000002</v>
      </c>
      <c r="K931" s="5">
        <v>0</v>
      </c>
      <c r="L931" s="13">
        <v>0</v>
      </c>
      <c r="M931" s="11">
        <v>585605.55440000002</v>
      </c>
    </row>
    <row r="932" spans="1:13" x14ac:dyDescent="0.35">
      <c r="A932" s="8">
        <v>45740</v>
      </c>
      <c r="B932" s="9">
        <v>20000</v>
      </c>
      <c r="C932" s="10">
        <v>32.200000000000003</v>
      </c>
      <c r="D932" s="11">
        <v>644000</v>
      </c>
      <c r="E932" s="12">
        <v>30.87146126</v>
      </c>
      <c r="F932" s="11">
        <v>617429.22519999999</v>
      </c>
      <c r="G932" s="11">
        <v>-26570.774800000014</v>
      </c>
      <c r="H932" s="5">
        <v>0</v>
      </c>
      <c r="I932" s="13">
        <v>0</v>
      </c>
      <c r="J932" s="11">
        <v>617429.22519999999</v>
      </c>
      <c r="K932" s="5">
        <v>0</v>
      </c>
      <c r="L932" s="13">
        <v>0</v>
      </c>
      <c r="M932" s="11">
        <v>617429.22519999999</v>
      </c>
    </row>
    <row r="933" spans="1:13" x14ac:dyDescent="0.35">
      <c r="A933" s="8">
        <v>45741</v>
      </c>
      <c r="B933" s="9">
        <v>20000</v>
      </c>
      <c r="C933" s="10">
        <v>34</v>
      </c>
      <c r="D933" s="11">
        <v>680000</v>
      </c>
      <c r="E933" s="12">
        <v>30.60858533</v>
      </c>
      <c r="F933" s="11">
        <v>612171.70660000003</v>
      </c>
      <c r="G933" s="11">
        <v>-67828.293399999966</v>
      </c>
      <c r="H933" s="5">
        <v>0</v>
      </c>
      <c r="I933" s="13">
        <v>0</v>
      </c>
      <c r="J933" s="11">
        <v>612171.70660000003</v>
      </c>
      <c r="K933" s="5">
        <v>0</v>
      </c>
      <c r="L933" s="13">
        <v>0</v>
      </c>
      <c r="M933" s="11">
        <v>612171.70660000003</v>
      </c>
    </row>
    <row r="934" spans="1:13" x14ac:dyDescent="0.35">
      <c r="A934" s="8">
        <v>45742</v>
      </c>
      <c r="B934" s="9">
        <v>20000</v>
      </c>
      <c r="C934" s="10">
        <v>33.700000000000003</v>
      </c>
      <c r="D934" s="11">
        <v>674000</v>
      </c>
      <c r="E934" s="12">
        <v>30.372630170000001</v>
      </c>
      <c r="F934" s="11">
        <v>607452.60340000002</v>
      </c>
      <c r="G934" s="11">
        <v>-66547.396599999978</v>
      </c>
      <c r="H934" s="5">
        <v>0</v>
      </c>
      <c r="I934" s="13">
        <v>0</v>
      </c>
      <c r="J934" s="11">
        <v>607452.60340000002</v>
      </c>
      <c r="K934" s="5">
        <v>0</v>
      </c>
      <c r="L934" s="13">
        <v>0</v>
      </c>
      <c r="M934" s="11">
        <v>607452.60340000002</v>
      </c>
    </row>
    <row r="935" spans="1:13" x14ac:dyDescent="0.35">
      <c r="A935" s="8">
        <v>45743</v>
      </c>
      <c r="B935" s="9">
        <v>20000</v>
      </c>
      <c r="C935" s="10">
        <v>33.4</v>
      </c>
      <c r="D935" s="11">
        <v>668000</v>
      </c>
      <c r="E935" s="12">
        <v>30.584713860000001</v>
      </c>
      <c r="F935" s="11">
        <v>611694.27720000001</v>
      </c>
      <c r="G935" s="11">
        <v>-56305.722799999989</v>
      </c>
      <c r="H935" s="5">
        <v>0</v>
      </c>
      <c r="I935" s="13">
        <v>0</v>
      </c>
      <c r="J935" s="11">
        <v>611694.27720000001</v>
      </c>
      <c r="K935" s="5">
        <v>0</v>
      </c>
      <c r="L935" s="13">
        <v>0</v>
      </c>
      <c r="M935" s="11">
        <v>611694.27720000001</v>
      </c>
    </row>
    <row r="936" spans="1:13" x14ac:dyDescent="0.35">
      <c r="A936" s="8">
        <v>45744</v>
      </c>
      <c r="B936" s="9">
        <v>20000</v>
      </c>
      <c r="C936" s="10">
        <v>33.6</v>
      </c>
      <c r="D936" s="11">
        <v>672000</v>
      </c>
      <c r="E936" s="12">
        <v>29.634756429999999</v>
      </c>
      <c r="F936" s="11">
        <v>592695.12859999994</v>
      </c>
      <c r="G936" s="11">
        <v>-79304.871400000062</v>
      </c>
      <c r="H936" s="5">
        <v>0</v>
      </c>
      <c r="I936" s="13">
        <v>0</v>
      </c>
      <c r="J936" s="11">
        <v>592695.12859999994</v>
      </c>
      <c r="K936" s="5">
        <v>0</v>
      </c>
      <c r="L936" s="13">
        <v>0</v>
      </c>
      <c r="M936" s="11">
        <v>592695.12859999994</v>
      </c>
    </row>
    <row r="937" spans="1:13" x14ac:dyDescent="0.35">
      <c r="A937" s="8">
        <v>45747</v>
      </c>
      <c r="B937" s="9">
        <v>20000</v>
      </c>
      <c r="C937" s="10">
        <v>32.6</v>
      </c>
      <c r="D937" s="11">
        <v>652000</v>
      </c>
      <c r="E937" s="12">
        <v>29.160225870000001</v>
      </c>
      <c r="F937" s="11">
        <v>583204.51740000001</v>
      </c>
      <c r="G937" s="11">
        <v>-68795.482599999988</v>
      </c>
      <c r="H937" s="5">
        <v>1187.43</v>
      </c>
      <c r="I937" s="13">
        <v>2.0360438998204508E-3</v>
      </c>
      <c r="J937" s="11">
        <v>584391.94740000006</v>
      </c>
      <c r="K937" s="5">
        <v>0</v>
      </c>
      <c r="L937" s="13">
        <v>0</v>
      </c>
      <c r="M937" s="11">
        <v>583204.51740000001</v>
      </c>
    </row>
    <row r="938" spans="1:13" x14ac:dyDescent="0.35">
      <c r="A938" s="8">
        <v>45748</v>
      </c>
      <c r="B938" s="9">
        <v>20000</v>
      </c>
      <c r="C938" s="10">
        <v>32.1</v>
      </c>
      <c r="D938" s="11">
        <v>642000</v>
      </c>
      <c r="E938" s="12">
        <v>29.001364949999999</v>
      </c>
      <c r="F938" s="11">
        <v>580027.299</v>
      </c>
      <c r="G938" s="11">
        <v>-61972.701000000001</v>
      </c>
      <c r="H938" s="5">
        <v>0</v>
      </c>
      <c r="I938" s="13">
        <v>0</v>
      </c>
      <c r="J938" s="11">
        <v>580027.299</v>
      </c>
      <c r="K938" s="5">
        <v>0</v>
      </c>
      <c r="L938" s="13">
        <v>0</v>
      </c>
      <c r="M938" s="11">
        <v>580027.299</v>
      </c>
    </row>
    <row r="939" spans="1:13" x14ac:dyDescent="0.35">
      <c r="A939" s="8">
        <v>45749</v>
      </c>
      <c r="B939" s="9">
        <v>20000</v>
      </c>
      <c r="C939" s="10">
        <v>31.9</v>
      </c>
      <c r="D939" s="11">
        <v>638000</v>
      </c>
      <c r="E939" s="12">
        <v>29.759795489999998</v>
      </c>
      <c r="F939" s="11">
        <v>595195.90980000002</v>
      </c>
      <c r="G939" s="11">
        <v>-42804.090199999977</v>
      </c>
      <c r="H939" s="5">
        <v>1775.7</v>
      </c>
      <c r="I939" s="13">
        <v>2.9833874372501611E-3</v>
      </c>
      <c r="J939" s="11">
        <v>596971.60979999998</v>
      </c>
      <c r="K939" s="5">
        <v>0</v>
      </c>
      <c r="L939" s="13">
        <v>0</v>
      </c>
      <c r="M939" s="11">
        <v>595195.90980000002</v>
      </c>
    </row>
    <row r="940" spans="1:13" x14ac:dyDescent="0.35">
      <c r="A940" s="8">
        <v>45750</v>
      </c>
      <c r="B940" s="9">
        <v>20000</v>
      </c>
      <c r="C940" s="10">
        <v>32.700000000000003</v>
      </c>
      <c r="D940" s="11">
        <v>654000</v>
      </c>
      <c r="E940" s="12">
        <v>28.012168849999998</v>
      </c>
      <c r="F940" s="11">
        <v>560243.37699999998</v>
      </c>
      <c r="G940" s="11">
        <v>-93756.623000000021</v>
      </c>
      <c r="H940" s="5">
        <v>0</v>
      </c>
      <c r="I940" s="13">
        <v>0</v>
      </c>
      <c r="J940" s="11">
        <v>560243.37699999998</v>
      </c>
      <c r="K940" s="5">
        <v>0</v>
      </c>
      <c r="L940" s="13">
        <v>0</v>
      </c>
      <c r="M940" s="11">
        <v>560243.37699999998</v>
      </c>
    </row>
    <row r="941" spans="1:13" x14ac:dyDescent="0.35">
      <c r="A941" s="8">
        <v>45751</v>
      </c>
      <c r="B941" s="9">
        <v>20000</v>
      </c>
      <c r="C941" s="10">
        <v>30.8</v>
      </c>
      <c r="D941" s="11">
        <v>616000</v>
      </c>
      <c r="E941" s="12">
        <v>29.128839240000001</v>
      </c>
      <c r="F941" s="11">
        <v>582576.78480000002</v>
      </c>
      <c r="G941" s="11">
        <v>-33423.215199999977</v>
      </c>
      <c r="H941" s="5">
        <v>2411.5300000000002</v>
      </c>
      <c r="I941" s="13">
        <v>4.1394200093776206E-3</v>
      </c>
      <c r="J941" s="11">
        <v>584988.31480000005</v>
      </c>
      <c r="K941" s="5">
        <v>0</v>
      </c>
      <c r="L941" s="13">
        <v>0</v>
      </c>
      <c r="M941" s="11">
        <v>582576.78480000002</v>
      </c>
    </row>
    <row r="942" spans="1:13" x14ac:dyDescent="0.35">
      <c r="A942" s="8">
        <v>45754</v>
      </c>
      <c r="B942" s="9">
        <v>20000</v>
      </c>
      <c r="C942" s="10">
        <v>32</v>
      </c>
      <c r="D942" s="11">
        <v>640000</v>
      </c>
      <c r="E942" s="12">
        <v>28.3352243</v>
      </c>
      <c r="F942" s="11">
        <v>566704.48600000003</v>
      </c>
      <c r="G942" s="11">
        <v>-73295.513999999966</v>
      </c>
      <c r="H942" s="5">
        <v>2150.9299999999998</v>
      </c>
      <c r="I942" s="13">
        <v>3.7955055114915742E-3</v>
      </c>
      <c r="J942" s="11">
        <v>568855.41600000008</v>
      </c>
      <c r="K942" s="5">
        <v>0</v>
      </c>
      <c r="L942" s="13">
        <v>0</v>
      </c>
      <c r="M942" s="11">
        <v>566704.48600000003</v>
      </c>
    </row>
    <row r="943" spans="1:13" x14ac:dyDescent="0.35">
      <c r="A943" s="8">
        <v>45755</v>
      </c>
      <c r="B943" s="9">
        <v>20000</v>
      </c>
      <c r="C943" s="10">
        <v>31.2</v>
      </c>
      <c r="D943" s="11">
        <v>624000</v>
      </c>
      <c r="E943" s="12">
        <v>28.80076116</v>
      </c>
      <c r="F943" s="11">
        <v>576015.22320000001</v>
      </c>
      <c r="G943" s="11">
        <v>-47984.776799999992</v>
      </c>
      <c r="H943" s="5">
        <v>343.9</v>
      </c>
      <c r="I943" s="13">
        <v>5.9703283203088782E-4</v>
      </c>
      <c r="J943" s="11">
        <v>576359.12320000003</v>
      </c>
      <c r="K943" s="5">
        <v>0</v>
      </c>
      <c r="L943" s="13">
        <v>0</v>
      </c>
      <c r="M943" s="11">
        <v>576015.22320000001</v>
      </c>
    </row>
    <row r="944" spans="1:13" x14ac:dyDescent="0.35">
      <c r="A944" s="8">
        <v>45756</v>
      </c>
      <c r="B944" s="9">
        <v>20000</v>
      </c>
      <c r="C944" s="10">
        <v>31.7</v>
      </c>
      <c r="D944" s="11">
        <v>634000</v>
      </c>
      <c r="E944" s="12">
        <v>28.65227973</v>
      </c>
      <c r="F944" s="11">
        <v>573045.59459999995</v>
      </c>
      <c r="G944" s="11">
        <v>-60954.405400000047</v>
      </c>
      <c r="H944" s="5">
        <v>0</v>
      </c>
      <c r="I944" s="13">
        <v>0</v>
      </c>
      <c r="J944" s="11">
        <v>573045.59459999995</v>
      </c>
      <c r="K944" s="5">
        <v>0</v>
      </c>
      <c r="L944" s="13">
        <v>0</v>
      </c>
      <c r="M944" s="11">
        <v>573045.59459999995</v>
      </c>
    </row>
    <row r="945" spans="1:13" x14ac:dyDescent="0.35">
      <c r="A945" s="8">
        <v>45757</v>
      </c>
      <c r="B945" s="9">
        <v>20000</v>
      </c>
      <c r="C945" s="10">
        <v>31.5</v>
      </c>
      <c r="D945" s="11">
        <v>630000</v>
      </c>
      <c r="E945" s="12">
        <v>29.31508256</v>
      </c>
      <c r="F945" s="11">
        <v>586301.65119999996</v>
      </c>
      <c r="G945" s="11">
        <v>-43698.348800000036</v>
      </c>
      <c r="H945" s="5">
        <v>1118</v>
      </c>
      <c r="I945" s="13">
        <v>1.9068682438668869E-3</v>
      </c>
      <c r="J945" s="11">
        <v>587419.65119999996</v>
      </c>
      <c r="K945" s="5">
        <v>0</v>
      </c>
      <c r="L945" s="13">
        <v>0</v>
      </c>
      <c r="M945" s="11">
        <v>586301.65119999996</v>
      </c>
    </row>
    <row r="946" spans="1:13" x14ac:dyDescent="0.35">
      <c r="A946" s="8">
        <v>45758</v>
      </c>
      <c r="B946" s="9">
        <v>20000</v>
      </c>
      <c r="C946" s="10">
        <v>32.299999999999997</v>
      </c>
      <c r="D946" s="11">
        <v>646000</v>
      </c>
      <c r="E946" s="12">
        <v>29.41826494</v>
      </c>
      <c r="F946" s="11">
        <v>588365.29879999999</v>
      </c>
      <c r="G946" s="11">
        <v>-57634.70120000001</v>
      </c>
      <c r="H946" s="5">
        <v>2450.0700000000002</v>
      </c>
      <c r="I946" s="13">
        <v>4.1641986789449324E-3</v>
      </c>
      <c r="J946" s="11">
        <v>590815.36879999994</v>
      </c>
      <c r="K946" s="5">
        <v>0</v>
      </c>
      <c r="L946" s="13">
        <v>0</v>
      </c>
      <c r="M946" s="11">
        <v>588365.29879999999</v>
      </c>
    </row>
    <row r="947" spans="1:13" x14ac:dyDescent="0.35">
      <c r="A947" s="8">
        <v>45761</v>
      </c>
      <c r="B947" s="9">
        <v>20000</v>
      </c>
      <c r="C947" s="10">
        <v>32.4</v>
      </c>
      <c r="D947" s="11">
        <v>648000</v>
      </c>
      <c r="E947" s="12">
        <v>30.31214645</v>
      </c>
      <c r="F947" s="11">
        <v>606242.929</v>
      </c>
      <c r="G947" s="11">
        <v>-41757.070999999996</v>
      </c>
      <c r="H947" s="5">
        <v>0</v>
      </c>
      <c r="I947" s="13">
        <v>0</v>
      </c>
      <c r="J947" s="11">
        <v>606242.929</v>
      </c>
      <c r="K947" s="5">
        <v>0</v>
      </c>
      <c r="L947" s="13">
        <v>0</v>
      </c>
      <c r="M947" s="11">
        <v>606242.929</v>
      </c>
    </row>
    <row r="948" spans="1:13" x14ac:dyDescent="0.35">
      <c r="A948" s="8">
        <v>45762</v>
      </c>
      <c r="B948" s="9">
        <v>20000</v>
      </c>
      <c r="C948" s="10">
        <v>33.299999999999997</v>
      </c>
      <c r="D948" s="11">
        <v>666000</v>
      </c>
      <c r="E948" s="12">
        <v>30.548959709999998</v>
      </c>
      <c r="F948" s="11">
        <v>610979.19419999991</v>
      </c>
      <c r="G948" s="11">
        <v>-55020.805800000089</v>
      </c>
      <c r="H948" s="5">
        <v>0</v>
      </c>
      <c r="I948" s="13">
        <v>0</v>
      </c>
      <c r="J948" s="11">
        <v>610979.19419999991</v>
      </c>
      <c r="K948" s="5">
        <v>0</v>
      </c>
      <c r="L948" s="13">
        <v>0</v>
      </c>
      <c r="M948" s="11">
        <v>610979.19419999991</v>
      </c>
    </row>
    <row r="949" spans="1:13" x14ac:dyDescent="0.35">
      <c r="A949" s="8">
        <v>45763</v>
      </c>
      <c r="B949" s="9">
        <v>20000</v>
      </c>
      <c r="C949" s="10">
        <v>33.6</v>
      </c>
      <c r="D949" s="11">
        <v>672000</v>
      </c>
      <c r="E949" s="12">
        <v>30.26118044</v>
      </c>
      <c r="F949" s="11">
        <v>605223.60880000005</v>
      </c>
      <c r="G949" s="11">
        <v>-66776.391199999955</v>
      </c>
      <c r="H949" s="5">
        <v>0</v>
      </c>
      <c r="I949" s="13">
        <v>0</v>
      </c>
      <c r="J949" s="11">
        <v>605223.60880000005</v>
      </c>
      <c r="K949" s="5">
        <v>0</v>
      </c>
      <c r="L949" s="13">
        <v>0</v>
      </c>
      <c r="M949" s="11">
        <v>605223.60880000005</v>
      </c>
    </row>
    <row r="950" spans="1:13" x14ac:dyDescent="0.35">
      <c r="A950" s="8">
        <v>45764</v>
      </c>
      <c r="B950" s="9">
        <v>20000</v>
      </c>
      <c r="C950" s="10">
        <v>33.299999999999997</v>
      </c>
      <c r="D950" s="11">
        <v>666000</v>
      </c>
      <c r="E950" s="12">
        <v>30.041342960000001</v>
      </c>
      <c r="F950" s="11">
        <v>600826.85920000006</v>
      </c>
      <c r="G950" s="11">
        <v>-65173.140799999936</v>
      </c>
      <c r="H950" s="5">
        <v>0</v>
      </c>
      <c r="I950" s="13">
        <v>0</v>
      </c>
      <c r="J950" s="11">
        <v>600826.85920000006</v>
      </c>
      <c r="K950" s="5">
        <v>0</v>
      </c>
      <c r="L950" s="13">
        <v>0</v>
      </c>
      <c r="M950" s="11">
        <v>600826.85920000006</v>
      </c>
    </row>
    <row r="951" spans="1:13" x14ac:dyDescent="0.35">
      <c r="A951" s="8">
        <v>45769</v>
      </c>
      <c r="B951" s="9">
        <v>20000</v>
      </c>
      <c r="C951" s="10">
        <v>33</v>
      </c>
      <c r="D951" s="11">
        <v>660000</v>
      </c>
      <c r="E951" s="12">
        <v>31.749297599999998</v>
      </c>
      <c r="F951" s="11">
        <v>634985.95199999993</v>
      </c>
      <c r="G951" s="11">
        <v>-25014.048000000068</v>
      </c>
      <c r="H951" s="5">
        <v>0</v>
      </c>
      <c r="I951" s="13">
        <v>0</v>
      </c>
      <c r="J951" s="11">
        <v>634985.95199999993</v>
      </c>
      <c r="K951" s="5">
        <v>0</v>
      </c>
      <c r="L951" s="13">
        <v>0</v>
      </c>
      <c r="M951" s="11">
        <v>634985.95199999993</v>
      </c>
    </row>
    <row r="952" spans="1:13" x14ac:dyDescent="0.35">
      <c r="A952" s="8">
        <v>45770</v>
      </c>
      <c r="B952" s="9">
        <v>20000</v>
      </c>
      <c r="C952" s="10">
        <v>36</v>
      </c>
      <c r="D952" s="11">
        <v>720000</v>
      </c>
      <c r="E952" s="12">
        <v>32.31166365</v>
      </c>
      <c r="F952" s="11">
        <v>646233.27300000004</v>
      </c>
      <c r="G952" s="11">
        <v>-73766.726999999955</v>
      </c>
      <c r="H952" s="5">
        <v>257.39</v>
      </c>
      <c r="I952" s="13">
        <v>3.982927075313251E-4</v>
      </c>
      <c r="J952" s="11">
        <v>646490.66300000006</v>
      </c>
      <c r="K952" s="5">
        <v>0</v>
      </c>
      <c r="L952" s="13">
        <v>0</v>
      </c>
      <c r="M952" s="11">
        <v>646233.27300000004</v>
      </c>
    </row>
    <row r="953" spans="1:13" x14ac:dyDescent="0.35">
      <c r="A953" s="8">
        <v>45771</v>
      </c>
      <c r="B953" s="9">
        <v>20000</v>
      </c>
      <c r="C953" s="10">
        <v>35.5</v>
      </c>
      <c r="D953" s="11">
        <v>710000</v>
      </c>
      <c r="E953" s="12">
        <v>32.198426660000003</v>
      </c>
      <c r="F953" s="11">
        <v>643968.53320000006</v>
      </c>
      <c r="G953" s="11">
        <v>-66031.466799999936</v>
      </c>
      <c r="H953" s="5">
        <v>0</v>
      </c>
      <c r="I953" s="13">
        <v>0</v>
      </c>
      <c r="J953" s="11">
        <v>643968.53320000006</v>
      </c>
      <c r="K953" s="5">
        <v>0</v>
      </c>
      <c r="L953" s="13">
        <v>0</v>
      </c>
      <c r="M953" s="11">
        <v>643968.53320000006</v>
      </c>
    </row>
    <row r="954" spans="1:13" x14ac:dyDescent="0.35">
      <c r="A954" s="8">
        <v>45772</v>
      </c>
      <c r="B954" s="9">
        <v>20000</v>
      </c>
      <c r="C954" s="10">
        <v>35.4</v>
      </c>
      <c r="D954" s="11">
        <v>708000</v>
      </c>
      <c r="E954" s="12">
        <v>32.982263439999997</v>
      </c>
      <c r="F954" s="11">
        <v>659645.26879999996</v>
      </c>
      <c r="G954" s="11">
        <v>-48354.731200000038</v>
      </c>
      <c r="H954" s="5">
        <v>0</v>
      </c>
      <c r="I954" s="13">
        <v>0</v>
      </c>
      <c r="J954" s="11">
        <v>659645.26879999996</v>
      </c>
      <c r="K954" s="5">
        <v>0</v>
      </c>
      <c r="L954" s="13">
        <v>0</v>
      </c>
      <c r="M954" s="11">
        <v>659645.26879999996</v>
      </c>
    </row>
    <row r="955" spans="1:13" x14ac:dyDescent="0.35">
      <c r="A955" s="8">
        <v>45775</v>
      </c>
      <c r="B955" s="9">
        <v>20000</v>
      </c>
      <c r="C955" s="10">
        <v>36.299999999999997</v>
      </c>
      <c r="D955" s="11">
        <v>726000</v>
      </c>
      <c r="E955" s="12">
        <v>32.689845550000001</v>
      </c>
      <c r="F955" s="11">
        <v>653796.91100000008</v>
      </c>
      <c r="G955" s="11">
        <v>-72203.08899999992</v>
      </c>
      <c r="H955" s="5">
        <v>0</v>
      </c>
      <c r="I955" s="13">
        <v>0</v>
      </c>
      <c r="J955" s="11">
        <v>653796.91100000008</v>
      </c>
      <c r="K955" s="5">
        <v>0</v>
      </c>
      <c r="L955" s="13">
        <v>0</v>
      </c>
      <c r="M955" s="11">
        <v>653796.91100000008</v>
      </c>
    </row>
    <row r="956" spans="1:13" x14ac:dyDescent="0.35">
      <c r="A956" s="8">
        <v>45776</v>
      </c>
      <c r="B956" s="9">
        <v>20000</v>
      </c>
      <c r="C956" s="10">
        <v>36</v>
      </c>
      <c r="D956" s="11">
        <v>720000</v>
      </c>
      <c r="E956" s="12">
        <v>32.701719140000002</v>
      </c>
      <c r="F956" s="11">
        <v>654034.38280000002</v>
      </c>
      <c r="G956" s="11">
        <v>-65965.617199999979</v>
      </c>
      <c r="H956" s="5">
        <v>0</v>
      </c>
      <c r="I956" s="13">
        <v>0</v>
      </c>
      <c r="J956" s="11">
        <v>654034.38280000002</v>
      </c>
      <c r="K956" s="5">
        <v>0</v>
      </c>
      <c r="L956" s="13">
        <v>0</v>
      </c>
      <c r="M956" s="11">
        <v>654034.38280000002</v>
      </c>
    </row>
    <row r="957" spans="1:13" x14ac:dyDescent="0.35">
      <c r="A957" s="8">
        <v>45777</v>
      </c>
      <c r="B957" s="9">
        <v>20000</v>
      </c>
      <c r="C957" s="10">
        <v>36</v>
      </c>
      <c r="D957" s="11">
        <v>720000</v>
      </c>
      <c r="E957" s="12">
        <v>32.353514400000002</v>
      </c>
      <c r="F957" s="11">
        <v>647070.28800000006</v>
      </c>
      <c r="G957" s="11">
        <v>-72929.711999999941</v>
      </c>
      <c r="H957" s="5">
        <v>0</v>
      </c>
      <c r="I957" s="13">
        <v>0</v>
      </c>
      <c r="J957" s="11">
        <v>647070.28800000006</v>
      </c>
      <c r="K957" s="5">
        <v>715.8</v>
      </c>
      <c r="L957" s="13">
        <v>1.1062167638888711E-3</v>
      </c>
      <c r="M957" s="11">
        <v>646354.48800000001</v>
      </c>
    </row>
    <row r="958" spans="1:13" x14ac:dyDescent="0.35">
      <c r="A958" s="8">
        <v>45779</v>
      </c>
      <c r="B958" s="9">
        <v>20000</v>
      </c>
      <c r="C958" s="10">
        <v>35.6</v>
      </c>
      <c r="D958" s="11">
        <v>712000</v>
      </c>
      <c r="E958" s="12">
        <v>33.460090719999997</v>
      </c>
      <c r="F958" s="11">
        <v>669201.81439999992</v>
      </c>
      <c r="G958" s="11">
        <v>-42798.185600000084</v>
      </c>
      <c r="H958" s="5">
        <v>0</v>
      </c>
      <c r="I958" s="13">
        <v>0</v>
      </c>
      <c r="J958" s="11">
        <v>669201.81439999992</v>
      </c>
      <c r="K958" s="5">
        <v>0</v>
      </c>
      <c r="L958" s="13">
        <v>0</v>
      </c>
      <c r="M958" s="11">
        <v>669201.81439999992</v>
      </c>
    </row>
    <row r="959" spans="1:13" x14ac:dyDescent="0.35">
      <c r="A959" s="8">
        <v>45782</v>
      </c>
      <c r="B959" s="9">
        <v>20000</v>
      </c>
      <c r="C959" s="10">
        <v>36.799999999999997</v>
      </c>
      <c r="D959" s="11">
        <v>736000</v>
      </c>
      <c r="E959" s="12">
        <v>32.412445150000003</v>
      </c>
      <c r="F959" s="11">
        <v>648248.90300000005</v>
      </c>
      <c r="G959" s="11">
        <v>-87751.096999999951</v>
      </c>
      <c r="H959" s="5">
        <v>0</v>
      </c>
      <c r="I959" s="13">
        <v>0</v>
      </c>
      <c r="J959" s="11">
        <v>648248.90300000005</v>
      </c>
      <c r="K959" s="5">
        <v>1003.62</v>
      </c>
      <c r="L959" s="13">
        <v>1.5482016172420733E-3</v>
      </c>
      <c r="M959" s="11">
        <v>647245.28300000005</v>
      </c>
    </row>
    <row r="960" spans="1:13" x14ac:dyDescent="0.35">
      <c r="A960" s="8">
        <v>45783</v>
      </c>
      <c r="B960" s="9">
        <v>20000</v>
      </c>
      <c r="C960" s="10">
        <v>35.700000000000003</v>
      </c>
      <c r="D960" s="11">
        <v>714000</v>
      </c>
      <c r="E960" s="12">
        <v>32.869561500000003</v>
      </c>
      <c r="F960" s="11">
        <v>657391.2300000001</v>
      </c>
      <c r="G960" s="11">
        <v>-56608.769999999902</v>
      </c>
      <c r="H960" s="5">
        <v>0</v>
      </c>
      <c r="I960" s="13">
        <v>0</v>
      </c>
      <c r="J960" s="11">
        <v>657391.2300000001</v>
      </c>
      <c r="K960" s="5">
        <v>1729.94</v>
      </c>
      <c r="L960" s="13">
        <v>2.6315227843851825E-3</v>
      </c>
      <c r="M960" s="11">
        <v>655661.29000000015</v>
      </c>
    </row>
    <row r="961" spans="1:13" x14ac:dyDescent="0.35">
      <c r="A961" s="8">
        <v>45784</v>
      </c>
      <c r="B961" s="9">
        <v>20000</v>
      </c>
      <c r="C961" s="10">
        <v>37.200000000000003</v>
      </c>
      <c r="D961" s="11">
        <v>744000</v>
      </c>
      <c r="E961" s="12">
        <v>34.01857158</v>
      </c>
      <c r="F961" s="11">
        <v>680371.43160000001</v>
      </c>
      <c r="G961" s="11">
        <v>-63628.568399999989</v>
      </c>
      <c r="H961" s="5">
        <v>0</v>
      </c>
      <c r="I961" s="13">
        <v>0</v>
      </c>
      <c r="J961" s="11">
        <v>680371.43160000001</v>
      </c>
      <c r="K961" s="5">
        <v>809.52</v>
      </c>
      <c r="L961" s="13">
        <v>1.1898206808835094E-3</v>
      </c>
      <c r="M961" s="11">
        <v>679561.91159999999</v>
      </c>
    </row>
    <row r="962" spans="1:13" x14ac:dyDescent="0.35">
      <c r="A962" s="8">
        <v>45785</v>
      </c>
      <c r="B962" s="9">
        <v>20000</v>
      </c>
      <c r="C962" s="10">
        <v>38.4</v>
      </c>
      <c r="D962" s="11">
        <v>768000</v>
      </c>
      <c r="E962" s="12">
        <v>34.50486239</v>
      </c>
      <c r="F962" s="11">
        <v>690097.24780000001</v>
      </c>
      <c r="G962" s="11">
        <v>-77902.752199999988</v>
      </c>
      <c r="H962" s="5">
        <v>0</v>
      </c>
      <c r="I962" s="13">
        <v>0</v>
      </c>
      <c r="J962" s="11">
        <v>690097.24780000001</v>
      </c>
      <c r="K962" s="5">
        <v>1452.14</v>
      </c>
      <c r="L962" s="13">
        <v>2.1042541534970023E-3</v>
      </c>
      <c r="M962" s="11">
        <v>688645.1078</v>
      </c>
    </row>
    <row r="963" spans="1:13" x14ac:dyDescent="0.35">
      <c r="A963" s="8">
        <v>45786</v>
      </c>
      <c r="B963" s="9">
        <v>20000</v>
      </c>
      <c r="C963" s="10">
        <v>39.4</v>
      </c>
      <c r="D963" s="11">
        <v>788000</v>
      </c>
      <c r="E963" s="12">
        <v>35.526403170000002</v>
      </c>
      <c r="F963" s="11">
        <v>710528.06339999998</v>
      </c>
      <c r="G963" s="11">
        <v>-77471.936600000015</v>
      </c>
      <c r="H963" s="5">
        <v>0</v>
      </c>
      <c r="I963" s="13">
        <v>0</v>
      </c>
      <c r="J963" s="11">
        <v>710528.06339999998</v>
      </c>
      <c r="K963" s="5">
        <v>0</v>
      </c>
      <c r="L963" s="13">
        <v>0</v>
      </c>
      <c r="M963" s="11">
        <v>710528.06339999998</v>
      </c>
    </row>
    <row r="964" spans="1:13" x14ac:dyDescent="0.35">
      <c r="A964" s="8">
        <v>45789</v>
      </c>
      <c r="B964" s="9">
        <v>20000</v>
      </c>
      <c r="C964" s="10">
        <v>39.1</v>
      </c>
      <c r="D964" s="11">
        <v>782000</v>
      </c>
      <c r="E964" s="12">
        <v>35.86446187</v>
      </c>
      <c r="F964" s="11">
        <v>717289.23739999998</v>
      </c>
      <c r="G964" s="11">
        <v>-64710.762600000016</v>
      </c>
      <c r="H964" s="5">
        <v>0</v>
      </c>
      <c r="I964" s="13">
        <v>0</v>
      </c>
      <c r="J964" s="11">
        <v>717289.23739999998</v>
      </c>
      <c r="K964" s="5">
        <v>1194.28</v>
      </c>
      <c r="L964" s="13">
        <v>1.664990826195826E-3</v>
      </c>
      <c r="M964" s="11">
        <v>716094.95739999996</v>
      </c>
    </row>
    <row r="965" spans="1:13" x14ac:dyDescent="0.35">
      <c r="A965" s="8">
        <v>45790</v>
      </c>
      <c r="B965" s="9">
        <v>20000</v>
      </c>
      <c r="C965" s="10">
        <v>39.5</v>
      </c>
      <c r="D965" s="11">
        <v>790000</v>
      </c>
      <c r="E965" s="12">
        <v>35.41152924</v>
      </c>
      <c r="F965" s="11">
        <v>708230.58479999995</v>
      </c>
      <c r="G965" s="11">
        <v>-81769.415200000047</v>
      </c>
      <c r="H965" s="5">
        <v>0</v>
      </c>
      <c r="I965" s="13">
        <v>0</v>
      </c>
      <c r="J965" s="11">
        <v>708230.58479999995</v>
      </c>
      <c r="K965" s="5">
        <v>0</v>
      </c>
      <c r="L965" s="13">
        <v>0</v>
      </c>
      <c r="M965" s="11">
        <v>708230.58479999995</v>
      </c>
    </row>
    <row r="966" spans="1:13" x14ac:dyDescent="0.35">
      <c r="A966" s="8">
        <v>45791</v>
      </c>
      <c r="B966" s="9">
        <v>20000</v>
      </c>
      <c r="C966" s="10">
        <v>39</v>
      </c>
      <c r="D966" s="11">
        <v>780000</v>
      </c>
      <c r="E966" s="12">
        <v>35.355523699999999</v>
      </c>
      <c r="F966" s="11">
        <v>707110.47399999993</v>
      </c>
      <c r="G966" s="11">
        <v>-72889.526000000071</v>
      </c>
      <c r="H966" s="5">
        <v>0</v>
      </c>
      <c r="I966" s="13">
        <v>0</v>
      </c>
      <c r="J966" s="11">
        <v>707110.47399999993</v>
      </c>
      <c r="K966" s="5">
        <v>1509.92</v>
      </c>
      <c r="L966" s="13">
        <v>2.1353381904508461E-3</v>
      </c>
      <c r="M966" s="11">
        <v>705600.55399999989</v>
      </c>
    </row>
    <row r="967" spans="1:13" x14ac:dyDescent="0.35">
      <c r="A967" s="8">
        <v>45792</v>
      </c>
      <c r="B967" s="9">
        <v>20000</v>
      </c>
      <c r="C967" s="10">
        <v>38.9</v>
      </c>
      <c r="D967" s="11">
        <v>778000</v>
      </c>
      <c r="E967" s="12">
        <v>35.005277550000002</v>
      </c>
      <c r="F967" s="11">
        <v>700105.55100000009</v>
      </c>
      <c r="G967" s="11">
        <v>-77894.448999999906</v>
      </c>
      <c r="H967" s="5">
        <v>0</v>
      </c>
      <c r="I967" s="13">
        <v>0</v>
      </c>
      <c r="J967" s="11">
        <v>700105.55100000009</v>
      </c>
      <c r="K967" s="5">
        <v>0</v>
      </c>
      <c r="L967" s="13">
        <v>0</v>
      </c>
      <c r="M967" s="11">
        <v>700105.55100000009</v>
      </c>
    </row>
    <row r="968" spans="1:13" x14ac:dyDescent="0.35">
      <c r="A968" s="8">
        <v>45793</v>
      </c>
      <c r="B968" s="9">
        <v>20000</v>
      </c>
      <c r="C968" s="10">
        <v>39.200000000000003</v>
      </c>
      <c r="D968" s="11">
        <v>784000</v>
      </c>
      <c r="E968" s="12">
        <v>35.986557750000003</v>
      </c>
      <c r="F968" s="11">
        <v>719731.15500000003</v>
      </c>
      <c r="G968" s="11">
        <v>-64268.844999999972</v>
      </c>
      <c r="H968" s="5">
        <v>0</v>
      </c>
      <c r="I968" s="13">
        <v>0</v>
      </c>
      <c r="J968" s="11">
        <v>719731.15500000003</v>
      </c>
      <c r="K968" s="5">
        <v>2672.76</v>
      </c>
      <c r="L968" s="13">
        <v>3.7135532919927582E-3</v>
      </c>
      <c r="M968" s="11">
        <v>717058.39500000002</v>
      </c>
    </row>
    <row r="969" spans="1:13" x14ac:dyDescent="0.35">
      <c r="A969" s="8">
        <v>45796</v>
      </c>
      <c r="B969" s="9">
        <v>20000</v>
      </c>
      <c r="C969" s="10">
        <v>39.6</v>
      </c>
      <c r="D969" s="11">
        <v>792000</v>
      </c>
      <c r="E969" s="12">
        <v>35.782069300000003</v>
      </c>
      <c r="F969" s="11">
        <v>715641.38600000006</v>
      </c>
      <c r="G969" s="11">
        <v>-76358.613999999943</v>
      </c>
      <c r="H969" s="5">
        <v>0</v>
      </c>
      <c r="I969" s="13">
        <v>0</v>
      </c>
      <c r="J969" s="11">
        <v>715641.38600000006</v>
      </c>
      <c r="K969" s="5">
        <v>0</v>
      </c>
      <c r="L969" s="13">
        <v>0</v>
      </c>
      <c r="M969" s="11">
        <v>715641.38600000006</v>
      </c>
    </row>
    <row r="970" spans="1:13" x14ac:dyDescent="0.35">
      <c r="A970" s="8">
        <v>45797</v>
      </c>
      <c r="B970" s="9">
        <v>20000</v>
      </c>
      <c r="C970" s="10">
        <v>39.4</v>
      </c>
      <c r="D970" s="11">
        <v>788000</v>
      </c>
      <c r="E970" s="12">
        <v>36.135246719999998</v>
      </c>
      <c r="F970" s="11">
        <v>722704.93439999991</v>
      </c>
      <c r="G970" s="11">
        <v>-65295.065600000089</v>
      </c>
      <c r="H970" s="5">
        <v>0</v>
      </c>
      <c r="I970" s="13">
        <v>0</v>
      </c>
      <c r="J970" s="11">
        <v>722704.93439999991</v>
      </c>
      <c r="K970" s="5">
        <v>661</v>
      </c>
      <c r="L970" s="13">
        <v>9.1461946437209783E-4</v>
      </c>
      <c r="M970" s="11">
        <v>722043.93439999991</v>
      </c>
    </row>
    <row r="971" spans="1:13" x14ac:dyDescent="0.35">
      <c r="A971" s="8">
        <v>45798</v>
      </c>
      <c r="B971" s="9">
        <v>20000</v>
      </c>
      <c r="C971" s="10">
        <v>39.799999999999997</v>
      </c>
      <c r="D971" s="11">
        <v>796000</v>
      </c>
      <c r="E971" s="12">
        <v>37.13652149</v>
      </c>
      <c r="F971" s="11">
        <v>742730.42980000004</v>
      </c>
      <c r="G971" s="11">
        <v>-53269.570199999958</v>
      </c>
      <c r="H971" s="5">
        <v>0</v>
      </c>
      <c r="I971" s="13">
        <v>0</v>
      </c>
      <c r="J971" s="11">
        <v>742730.42980000004</v>
      </c>
      <c r="K971" s="5">
        <v>1271.3599999999999</v>
      </c>
      <c r="L971" s="13">
        <v>1.71173813403922E-3</v>
      </c>
      <c r="M971" s="11">
        <v>741459.06980000006</v>
      </c>
    </row>
    <row r="972" spans="1:13" x14ac:dyDescent="0.35">
      <c r="A972" s="8">
        <v>45799</v>
      </c>
      <c r="B972" s="9">
        <v>20000</v>
      </c>
      <c r="C972" s="10">
        <v>40.9</v>
      </c>
      <c r="D972" s="11">
        <v>818000</v>
      </c>
      <c r="E972" s="12">
        <v>38.122312669999999</v>
      </c>
      <c r="F972" s="11">
        <v>762446.25340000005</v>
      </c>
      <c r="G972" s="11">
        <v>-55553.746599999955</v>
      </c>
      <c r="H972" s="5">
        <v>0</v>
      </c>
      <c r="I972" s="13">
        <v>0</v>
      </c>
      <c r="J972" s="11">
        <v>762446.25340000005</v>
      </c>
      <c r="K972" s="5">
        <v>3265.12</v>
      </c>
      <c r="L972" s="13">
        <v>4.2824264470311835E-3</v>
      </c>
      <c r="M972" s="11">
        <v>759181.13340000005</v>
      </c>
    </row>
    <row r="973" spans="1:13" x14ac:dyDescent="0.35">
      <c r="A973" s="8">
        <v>45800</v>
      </c>
      <c r="B973" s="9">
        <v>20000</v>
      </c>
      <c r="C973" s="10">
        <v>41.9</v>
      </c>
      <c r="D973" s="11">
        <v>838000</v>
      </c>
      <c r="E973" s="12">
        <v>38.093512539999999</v>
      </c>
      <c r="F973" s="11">
        <v>761870.25079999992</v>
      </c>
      <c r="G973" s="11">
        <v>-76129.749200000078</v>
      </c>
      <c r="H973" s="5">
        <v>0</v>
      </c>
      <c r="I973" s="13">
        <v>0</v>
      </c>
      <c r="J973" s="11">
        <v>761870.25079999992</v>
      </c>
      <c r="K973" s="5">
        <v>0</v>
      </c>
      <c r="L973" s="13">
        <v>0</v>
      </c>
      <c r="M973" s="11">
        <v>761870.25079999992</v>
      </c>
    </row>
    <row r="974" spans="1:13" x14ac:dyDescent="0.35">
      <c r="A974" s="8">
        <v>45803</v>
      </c>
      <c r="B974" s="9">
        <v>20000</v>
      </c>
      <c r="C974" s="10">
        <v>41.9</v>
      </c>
      <c r="D974" s="11">
        <v>838000</v>
      </c>
      <c r="E974" s="12">
        <v>37.832741779999999</v>
      </c>
      <c r="F974" s="11">
        <v>756654.83559999999</v>
      </c>
      <c r="G974" s="11">
        <v>-81345.164400000009</v>
      </c>
      <c r="H974" s="5">
        <v>0</v>
      </c>
      <c r="I974" s="13">
        <v>0</v>
      </c>
      <c r="J974" s="11">
        <v>756654.83559999999</v>
      </c>
      <c r="K974" s="5">
        <v>0</v>
      </c>
      <c r="L974" s="13">
        <v>0</v>
      </c>
      <c r="M974" s="11">
        <v>756654.83559999999</v>
      </c>
    </row>
    <row r="975" spans="1:13" x14ac:dyDescent="0.35">
      <c r="A975" s="8">
        <v>45804</v>
      </c>
      <c r="B975" s="9">
        <v>20000</v>
      </c>
      <c r="C975" s="10">
        <v>41.6</v>
      </c>
      <c r="D975" s="11">
        <v>832000</v>
      </c>
      <c r="E975" s="12">
        <v>37.799822480000003</v>
      </c>
      <c r="F975" s="11">
        <v>755996.44960000005</v>
      </c>
      <c r="G975" s="11">
        <v>-76003.550399999949</v>
      </c>
      <c r="H975" s="5">
        <v>0</v>
      </c>
      <c r="I975" s="13">
        <v>0</v>
      </c>
      <c r="J975" s="11">
        <v>755996.44960000005</v>
      </c>
      <c r="K975" s="5">
        <v>1563.68</v>
      </c>
      <c r="L975" s="13">
        <v>2.0683695020358201E-3</v>
      </c>
      <c r="M975" s="11">
        <v>754432.7696</v>
      </c>
    </row>
    <row r="976" spans="1:13" x14ac:dyDescent="0.35">
      <c r="A976" s="8">
        <v>45805</v>
      </c>
      <c r="B976" s="9">
        <v>20000</v>
      </c>
      <c r="C976" s="10">
        <v>41.6</v>
      </c>
      <c r="D976" s="11">
        <v>832000</v>
      </c>
      <c r="E976" s="12">
        <v>37.408743579999999</v>
      </c>
      <c r="F976" s="11">
        <v>748174.87159999995</v>
      </c>
      <c r="G976" s="11">
        <v>-83825.128400000045</v>
      </c>
      <c r="H976" s="5">
        <v>0</v>
      </c>
      <c r="I976" s="13">
        <v>0</v>
      </c>
      <c r="J976" s="11">
        <v>748174.87159999995</v>
      </c>
      <c r="K976" s="5">
        <v>0</v>
      </c>
      <c r="L976" s="13">
        <v>0</v>
      </c>
      <c r="M976" s="11">
        <v>748174.87159999995</v>
      </c>
    </row>
    <row r="977" spans="1:13" x14ac:dyDescent="0.35">
      <c r="A977" s="8">
        <v>45806</v>
      </c>
      <c r="B977" s="9">
        <v>20000</v>
      </c>
      <c r="C977" s="10">
        <v>41.2</v>
      </c>
      <c r="D977" s="11">
        <v>824000</v>
      </c>
      <c r="E977" s="12">
        <v>36.969728379999999</v>
      </c>
      <c r="F977" s="11">
        <v>739394.56759999995</v>
      </c>
      <c r="G977" s="11">
        <v>-84605.432400000049</v>
      </c>
      <c r="H977" s="5">
        <v>0</v>
      </c>
      <c r="I977" s="13">
        <v>0</v>
      </c>
      <c r="J977" s="11">
        <v>739394.56759999995</v>
      </c>
      <c r="K977" s="5">
        <v>0</v>
      </c>
      <c r="L977" s="13">
        <v>0</v>
      </c>
      <c r="M977" s="11">
        <v>739394.56759999995</v>
      </c>
    </row>
    <row r="978" spans="1:13" x14ac:dyDescent="0.35">
      <c r="A978" s="8">
        <v>45807</v>
      </c>
      <c r="B978" s="9">
        <v>20000</v>
      </c>
      <c r="C978" s="10">
        <v>40.700000000000003</v>
      </c>
      <c r="D978" s="11">
        <v>814000</v>
      </c>
      <c r="E978" s="12">
        <v>36.682718780000002</v>
      </c>
      <c r="F978" s="11">
        <v>733654.37560000003</v>
      </c>
      <c r="G978" s="11">
        <v>-80345.624399999972</v>
      </c>
      <c r="H978" s="5">
        <v>0</v>
      </c>
      <c r="I978" s="13">
        <v>0</v>
      </c>
      <c r="J978" s="11">
        <v>733654.37560000003</v>
      </c>
      <c r="K978" s="5">
        <v>179.04</v>
      </c>
      <c r="L978" s="13">
        <v>2.4403861812120567E-4</v>
      </c>
      <c r="M978" s="11">
        <v>733475.33559999999</v>
      </c>
    </row>
    <row r="979" spans="1:13" x14ac:dyDescent="0.35">
      <c r="A979" s="8">
        <v>45810</v>
      </c>
      <c r="B979" s="9">
        <v>20000</v>
      </c>
      <c r="C979" s="10">
        <v>40.4</v>
      </c>
      <c r="D979" s="11">
        <v>808000</v>
      </c>
      <c r="E979" s="12">
        <v>36.174760110000001</v>
      </c>
      <c r="F979" s="11">
        <v>723495.20220000006</v>
      </c>
      <c r="G979" s="11">
        <v>-84504.797799999942</v>
      </c>
      <c r="H979" s="5">
        <v>0</v>
      </c>
      <c r="I979" s="13">
        <v>0</v>
      </c>
      <c r="J979" s="11">
        <v>723495.20220000006</v>
      </c>
      <c r="K979" s="5">
        <v>0</v>
      </c>
      <c r="L979" s="13">
        <v>0</v>
      </c>
      <c r="M979" s="11">
        <v>723495.20220000006</v>
      </c>
    </row>
    <row r="980" spans="1:13" x14ac:dyDescent="0.35">
      <c r="A980" s="8">
        <v>45811</v>
      </c>
      <c r="B980" s="9">
        <v>20000</v>
      </c>
      <c r="C980" s="10">
        <v>39.799999999999997</v>
      </c>
      <c r="D980" s="11">
        <v>796000</v>
      </c>
      <c r="E980" s="12">
        <v>36.58848279</v>
      </c>
      <c r="F980" s="11">
        <v>731769.65580000007</v>
      </c>
      <c r="G980" s="11">
        <v>-64230.344199999934</v>
      </c>
      <c r="H980" s="5">
        <v>0</v>
      </c>
      <c r="I980" s="13">
        <v>0</v>
      </c>
      <c r="J980" s="11">
        <v>731769.65580000007</v>
      </c>
      <c r="K980" s="5">
        <v>0</v>
      </c>
      <c r="L980" s="13">
        <v>0</v>
      </c>
      <c r="M980" s="11">
        <v>731769.65580000007</v>
      </c>
    </row>
    <row r="981" spans="1:13" x14ac:dyDescent="0.35">
      <c r="A981" s="8">
        <v>45812</v>
      </c>
      <c r="B981" s="9">
        <v>20000</v>
      </c>
      <c r="C981" s="10">
        <v>40.299999999999997</v>
      </c>
      <c r="D981" s="11">
        <v>806000</v>
      </c>
      <c r="E981" s="12">
        <v>35.929667180000003</v>
      </c>
      <c r="F981" s="11">
        <v>718593.34360000002</v>
      </c>
      <c r="G981" s="11">
        <v>-87406.656399999978</v>
      </c>
      <c r="H981" s="5">
        <v>0</v>
      </c>
      <c r="I981" s="13">
        <v>0</v>
      </c>
      <c r="J981" s="11">
        <v>718593.34360000002</v>
      </c>
      <c r="K981" s="5">
        <v>711.31</v>
      </c>
      <c r="L981" s="13">
        <v>9.8986444326980261E-4</v>
      </c>
      <c r="M981" s="11">
        <v>717882.03359999997</v>
      </c>
    </row>
    <row r="982" spans="1:13" x14ac:dyDescent="0.35">
      <c r="A982" s="8">
        <v>45813</v>
      </c>
      <c r="B982" s="9">
        <v>20000</v>
      </c>
      <c r="C982" s="10">
        <v>39.5</v>
      </c>
      <c r="D982" s="11">
        <v>790000</v>
      </c>
      <c r="E982" s="12">
        <v>35.582220339999999</v>
      </c>
      <c r="F982" s="11">
        <v>711644.4068</v>
      </c>
      <c r="G982" s="11">
        <v>-78355.593200000003</v>
      </c>
      <c r="H982" s="5">
        <v>0</v>
      </c>
      <c r="I982" s="13">
        <v>0</v>
      </c>
      <c r="J982" s="11">
        <v>711644.4068</v>
      </c>
      <c r="K982" s="5">
        <v>1017.34</v>
      </c>
      <c r="L982" s="13">
        <v>1.4295622789682271E-3</v>
      </c>
      <c r="M982" s="11">
        <v>710627.06680000003</v>
      </c>
    </row>
    <row r="983" spans="1:13" x14ac:dyDescent="0.35">
      <c r="A983" s="8">
        <v>45814</v>
      </c>
      <c r="B983" s="9">
        <v>20000</v>
      </c>
      <c r="C983" s="10">
        <v>39.1</v>
      </c>
      <c r="D983" s="11">
        <v>782000</v>
      </c>
      <c r="E983" s="12">
        <v>35.641400730000001</v>
      </c>
      <c r="F983" s="11">
        <v>712828.01459999999</v>
      </c>
      <c r="G983" s="11">
        <v>-69171.985400000005</v>
      </c>
      <c r="H983" s="5">
        <v>0</v>
      </c>
      <c r="I983" s="13">
        <v>0</v>
      </c>
      <c r="J983" s="11">
        <v>712828.01459999999</v>
      </c>
      <c r="K983" s="5">
        <v>867.27</v>
      </c>
      <c r="L983" s="13">
        <v>1.2166609367712132E-3</v>
      </c>
      <c r="M983" s="11">
        <v>711960.74459999998</v>
      </c>
    </row>
    <row r="984" spans="1:13" x14ac:dyDescent="0.35">
      <c r="A984" s="8">
        <v>45817</v>
      </c>
      <c r="B984" s="9">
        <v>20000</v>
      </c>
      <c r="C984" s="10">
        <v>39.200000000000003</v>
      </c>
      <c r="D984" s="11">
        <v>784000</v>
      </c>
      <c r="E984" s="12">
        <v>36.558300619999997</v>
      </c>
      <c r="F984" s="11">
        <v>731166.01239999989</v>
      </c>
      <c r="G984" s="11">
        <v>-52833.98760000011</v>
      </c>
      <c r="H984" s="5">
        <v>0</v>
      </c>
      <c r="I984" s="13">
        <v>0</v>
      </c>
      <c r="J984" s="11">
        <v>731166.01239999989</v>
      </c>
      <c r="K984" s="5">
        <v>0</v>
      </c>
      <c r="L984" s="13">
        <v>0</v>
      </c>
      <c r="M984" s="11">
        <v>731166.01239999989</v>
      </c>
    </row>
    <row r="985" spans="1:13" x14ac:dyDescent="0.35">
      <c r="A985" s="8">
        <v>45818</v>
      </c>
      <c r="B985" s="9">
        <v>20000</v>
      </c>
      <c r="C985" s="10">
        <v>40.200000000000003</v>
      </c>
      <c r="D985" s="11">
        <v>804000</v>
      </c>
      <c r="E985" s="12">
        <v>36.844949970000002</v>
      </c>
      <c r="F985" s="11">
        <v>736898.99940000009</v>
      </c>
      <c r="G985" s="11">
        <v>-67101.000599999912</v>
      </c>
      <c r="H985" s="5">
        <v>0</v>
      </c>
      <c r="I985" s="13">
        <v>0</v>
      </c>
      <c r="J985" s="11">
        <v>736898.99940000009</v>
      </c>
      <c r="K985" s="5">
        <v>1339.51</v>
      </c>
      <c r="L985" s="13">
        <v>1.8177660725427222E-3</v>
      </c>
      <c r="M985" s="11">
        <v>735559.48940000008</v>
      </c>
    </row>
    <row r="986" spans="1:13" x14ac:dyDescent="0.35">
      <c r="A986" s="8">
        <v>45819</v>
      </c>
      <c r="B986" s="9">
        <v>20000</v>
      </c>
      <c r="C986" s="10">
        <v>40.5</v>
      </c>
      <c r="D986" s="11">
        <v>810000</v>
      </c>
      <c r="E986" s="12">
        <v>37.121273369999997</v>
      </c>
      <c r="F986" s="11">
        <v>742425.46739999996</v>
      </c>
      <c r="G986" s="11">
        <v>-67574.532600000035</v>
      </c>
      <c r="H986" s="5">
        <v>0</v>
      </c>
      <c r="I986" s="13">
        <v>0</v>
      </c>
      <c r="J986" s="11">
        <v>742425.46739999996</v>
      </c>
      <c r="K986" s="5">
        <v>0</v>
      </c>
      <c r="L986" s="13">
        <v>0</v>
      </c>
      <c r="M986" s="11">
        <v>742425.46739999996</v>
      </c>
    </row>
    <row r="987" spans="1:13" x14ac:dyDescent="0.35">
      <c r="A987" s="8">
        <v>45820</v>
      </c>
      <c r="B987" s="9">
        <v>20000</v>
      </c>
      <c r="C987" s="10">
        <v>40.799999999999997</v>
      </c>
      <c r="D987" s="11">
        <v>816000</v>
      </c>
      <c r="E987" s="12">
        <v>36.266045599999998</v>
      </c>
      <c r="F987" s="11">
        <v>725320.91200000001</v>
      </c>
      <c r="G987" s="11">
        <v>-90679.087999999989</v>
      </c>
      <c r="H987" s="5">
        <v>0</v>
      </c>
      <c r="I987" s="13">
        <v>0</v>
      </c>
      <c r="J987" s="11">
        <v>725320.91200000001</v>
      </c>
      <c r="K987" s="5">
        <v>0</v>
      </c>
      <c r="L987" s="13">
        <v>0</v>
      </c>
      <c r="M987" s="11">
        <v>725320.91200000001</v>
      </c>
    </row>
    <row r="988" spans="1:13" x14ac:dyDescent="0.35">
      <c r="A988" s="8">
        <v>45821</v>
      </c>
      <c r="B988" s="9">
        <v>20000</v>
      </c>
      <c r="C988" s="10">
        <v>39.9</v>
      </c>
      <c r="D988" s="11">
        <v>798000</v>
      </c>
      <c r="E988" s="12">
        <v>35.450029569999998</v>
      </c>
      <c r="F988" s="11">
        <v>709000.59139999992</v>
      </c>
      <c r="G988" s="11">
        <v>-88999.408600000083</v>
      </c>
      <c r="H988" s="5">
        <v>0</v>
      </c>
      <c r="I988" s="13">
        <v>0</v>
      </c>
      <c r="J988" s="11">
        <v>709000.59139999992</v>
      </c>
      <c r="K988" s="5">
        <v>2377.81</v>
      </c>
      <c r="L988" s="13">
        <v>3.3537489655752636E-3</v>
      </c>
      <c r="M988" s="11">
        <v>706622.78139999986</v>
      </c>
    </row>
    <row r="989" spans="1:13" x14ac:dyDescent="0.35">
      <c r="A989" s="8">
        <v>45824</v>
      </c>
      <c r="B989" s="9">
        <v>20000</v>
      </c>
      <c r="C989" s="10">
        <v>39</v>
      </c>
      <c r="D989" s="11">
        <v>780000</v>
      </c>
      <c r="E989" s="12">
        <v>36.054127530000002</v>
      </c>
      <c r="F989" s="11">
        <v>721082.55060000008</v>
      </c>
      <c r="G989" s="11">
        <v>-58917.449399999925</v>
      </c>
      <c r="H989" s="5">
        <v>0</v>
      </c>
      <c r="I989" s="13">
        <v>0</v>
      </c>
      <c r="J989" s="11">
        <v>721082.55060000008</v>
      </c>
      <c r="K989" s="5">
        <v>1987.85</v>
      </c>
      <c r="L989" s="13">
        <v>2.7567578751502794E-3</v>
      </c>
      <c r="M989" s="11">
        <v>719094.7006000001</v>
      </c>
    </row>
    <row r="990" spans="1:13" x14ac:dyDescent="0.35">
      <c r="A990" s="8">
        <v>45825</v>
      </c>
      <c r="B990" s="9">
        <v>20000</v>
      </c>
      <c r="C990" s="10">
        <v>39.700000000000003</v>
      </c>
      <c r="D990" s="11">
        <v>794000</v>
      </c>
      <c r="E990" s="12">
        <v>35.117272880000002</v>
      </c>
      <c r="F990" s="11">
        <v>702345.45760000008</v>
      </c>
      <c r="G990" s="11">
        <v>-91654.542399999918</v>
      </c>
      <c r="H990" s="5">
        <v>0</v>
      </c>
      <c r="I990" s="13">
        <v>0</v>
      </c>
      <c r="J990" s="11">
        <v>702345.45760000008</v>
      </c>
      <c r="K990" s="5">
        <v>0</v>
      </c>
      <c r="L990" s="13">
        <v>0</v>
      </c>
      <c r="M990" s="11">
        <v>702345.45760000008</v>
      </c>
    </row>
    <row r="991" spans="1:13" x14ac:dyDescent="0.35">
      <c r="A991" s="8">
        <v>45826</v>
      </c>
      <c r="B991" s="9">
        <v>20000</v>
      </c>
      <c r="C991" s="10">
        <v>38.6</v>
      </c>
      <c r="D991" s="11">
        <v>772000</v>
      </c>
      <c r="E991" s="12">
        <v>35.071590870000001</v>
      </c>
      <c r="F991" s="11">
        <v>701431.81740000006</v>
      </c>
      <c r="G991" s="11">
        <v>-70568.182599999942</v>
      </c>
      <c r="H991" s="5">
        <v>0</v>
      </c>
      <c r="I991" s="13">
        <v>0</v>
      </c>
      <c r="J991" s="11">
        <v>701431.81740000006</v>
      </c>
      <c r="K991" s="5">
        <v>1956.5</v>
      </c>
      <c r="L991" s="13">
        <v>2.7892946277403921E-3</v>
      </c>
      <c r="M991" s="11">
        <v>699475.31740000006</v>
      </c>
    </row>
    <row r="992" spans="1:13" x14ac:dyDescent="0.35">
      <c r="A992" s="8">
        <v>45828</v>
      </c>
      <c r="B992" s="9">
        <v>20000</v>
      </c>
      <c r="C992" s="10">
        <v>38.6</v>
      </c>
      <c r="D992" s="11">
        <v>772000</v>
      </c>
      <c r="E992" s="12">
        <v>35.195298510000001</v>
      </c>
      <c r="F992" s="11">
        <v>703905.97019999998</v>
      </c>
      <c r="G992" s="11">
        <v>-68094.029800000018</v>
      </c>
      <c r="H992" s="5">
        <v>0</v>
      </c>
      <c r="I992" s="13">
        <v>0</v>
      </c>
      <c r="J992" s="11">
        <v>703905.97019999998</v>
      </c>
      <c r="K992" s="5">
        <v>1292.8399999999999</v>
      </c>
      <c r="L992" s="13">
        <v>1.8366657689132353E-3</v>
      </c>
      <c r="M992" s="11">
        <v>702613.13020000001</v>
      </c>
    </row>
    <row r="993" spans="1:13" x14ac:dyDescent="0.35">
      <c r="A993" s="8">
        <v>45831</v>
      </c>
      <c r="B993" s="9">
        <v>20000</v>
      </c>
      <c r="C993" s="10">
        <v>38.700000000000003</v>
      </c>
      <c r="D993" s="11">
        <v>774000</v>
      </c>
      <c r="E993" s="12">
        <v>34.298803100000001</v>
      </c>
      <c r="F993" s="11">
        <v>685976.06200000003</v>
      </c>
      <c r="G993" s="11">
        <v>-88023.937999999966</v>
      </c>
      <c r="H993" s="5">
        <v>0</v>
      </c>
      <c r="I993" s="13">
        <v>0</v>
      </c>
      <c r="J993" s="11">
        <v>685976.06200000003</v>
      </c>
      <c r="K993" s="5">
        <v>0</v>
      </c>
      <c r="L993" s="13">
        <v>0</v>
      </c>
      <c r="M993" s="11">
        <v>685976.06200000003</v>
      </c>
    </row>
    <row r="994" spans="1:13" x14ac:dyDescent="0.35">
      <c r="A994" s="8">
        <v>45832</v>
      </c>
      <c r="B994" s="9">
        <v>20000</v>
      </c>
      <c r="C994" s="10">
        <v>37.700000000000003</v>
      </c>
      <c r="D994" s="11">
        <v>754000</v>
      </c>
      <c r="E994" s="12">
        <v>35.269632629999997</v>
      </c>
      <c r="F994" s="11">
        <v>705392.65259999991</v>
      </c>
      <c r="G994" s="11">
        <v>-48607.347400000086</v>
      </c>
      <c r="H994" s="5">
        <v>0</v>
      </c>
      <c r="I994" s="13">
        <v>0</v>
      </c>
      <c r="J994" s="11">
        <v>705392.65259999991</v>
      </c>
      <c r="K994" s="5">
        <v>1172.81</v>
      </c>
      <c r="L994" s="13">
        <v>1.6626342728084153E-3</v>
      </c>
      <c r="M994" s="11">
        <v>704219.84259999986</v>
      </c>
    </row>
    <row r="995" spans="1:13" x14ac:dyDescent="0.35">
      <c r="A995" s="8">
        <v>45833</v>
      </c>
      <c r="B995" s="9">
        <v>20000</v>
      </c>
      <c r="C995" s="10">
        <v>38.799999999999997</v>
      </c>
      <c r="D995" s="11">
        <v>776000</v>
      </c>
      <c r="E995" s="12">
        <v>36.382159029999997</v>
      </c>
      <c r="F995" s="11">
        <v>727643.18059999996</v>
      </c>
      <c r="G995" s="11">
        <v>-48356.819400000037</v>
      </c>
      <c r="H995" s="5">
        <v>0</v>
      </c>
      <c r="I995" s="13">
        <v>0</v>
      </c>
      <c r="J995" s="11">
        <v>727643.18059999996</v>
      </c>
      <c r="K995" s="5">
        <v>0</v>
      </c>
      <c r="L995" s="13">
        <v>0</v>
      </c>
      <c r="M995" s="11">
        <v>727643.18059999996</v>
      </c>
    </row>
    <row r="996" spans="1:13" x14ac:dyDescent="0.35">
      <c r="A996" s="8">
        <v>45834</v>
      </c>
      <c r="B996" s="9">
        <v>20000</v>
      </c>
      <c r="C996" s="10">
        <v>40</v>
      </c>
      <c r="D996" s="11">
        <v>800000</v>
      </c>
      <c r="E996" s="12">
        <v>36.048356699999999</v>
      </c>
      <c r="F996" s="11">
        <v>720967.13399999996</v>
      </c>
      <c r="G996" s="11">
        <v>-79032.866000000038</v>
      </c>
      <c r="H996" s="5">
        <v>0</v>
      </c>
      <c r="I996" s="13">
        <v>0</v>
      </c>
      <c r="J996" s="11">
        <v>720967.13399999996</v>
      </c>
      <c r="K996" s="5">
        <v>1741.24</v>
      </c>
      <c r="L996" s="13">
        <v>2.4151447658084233E-3</v>
      </c>
      <c r="M996" s="11">
        <v>719225.89399999997</v>
      </c>
    </row>
    <row r="997" spans="1:13" x14ac:dyDescent="0.35">
      <c r="A997" s="8">
        <v>45835</v>
      </c>
      <c r="B997" s="9">
        <v>20000</v>
      </c>
      <c r="C997" s="10">
        <v>39.700000000000003</v>
      </c>
      <c r="D997" s="11">
        <v>794000</v>
      </c>
      <c r="E997" s="12">
        <v>35.570226779999999</v>
      </c>
      <c r="F997" s="11">
        <v>711404.53559999994</v>
      </c>
      <c r="G997" s="11">
        <v>-82595.464400000055</v>
      </c>
      <c r="H997" s="5">
        <v>0</v>
      </c>
      <c r="I997" s="13">
        <v>0</v>
      </c>
      <c r="J997" s="11">
        <v>711404.53559999994</v>
      </c>
      <c r="K997" s="5">
        <v>326.88</v>
      </c>
      <c r="L997" s="13">
        <v>4.5948540337082441E-4</v>
      </c>
      <c r="M997" s="11">
        <v>711077.65559999994</v>
      </c>
    </row>
    <row r="998" spans="1:13" x14ac:dyDescent="0.35">
      <c r="A998" s="8">
        <v>45838</v>
      </c>
      <c r="B998" s="9">
        <v>20000</v>
      </c>
      <c r="C998" s="10">
        <v>39.1</v>
      </c>
      <c r="D998" s="11">
        <v>782000</v>
      </c>
      <c r="E998" s="12">
        <v>35.646258209999999</v>
      </c>
      <c r="F998" s="11">
        <v>712925.1642</v>
      </c>
      <c r="G998" s="11">
        <v>-69074.835800000001</v>
      </c>
      <c r="H998" s="5">
        <v>0</v>
      </c>
      <c r="I998" s="13">
        <v>0</v>
      </c>
      <c r="J998" s="11">
        <v>712925.1642</v>
      </c>
      <c r="K998" s="5">
        <v>653.80999999999995</v>
      </c>
      <c r="L998" s="13">
        <v>9.1708082815910219E-4</v>
      </c>
      <c r="M998" s="11">
        <v>712271.35419999994</v>
      </c>
    </row>
    <row r="999" spans="1:13" x14ac:dyDescent="0.35">
      <c r="A999" s="8">
        <v>45839</v>
      </c>
      <c r="B999" s="9">
        <v>20000</v>
      </c>
      <c r="C999" s="10">
        <v>39.200000000000003</v>
      </c>
      <c r="D999" s="11">
        <v>784000</v>
      </c>
      <c r="E999" s="12">
        <v>35.362764390000002</v>
      </c>
      <c r="F999" s="11">
        <v>707255.28780000005</v>
      </c>
      <c r="G999" s="11">
        <v>-76744.712199999951</v>
      </c>
      <c r="H999" s="5">
        <v>0</v>
      </c>
      <c r="I999" s="13">
        <v>0</v>
      </c>
      <c r="J999" s="11">
        <v>707255.28780000005</v>
      </c>
      <c r="K999" s="5">
        <v>530.82000000000005</v>
      </c>
      <c r="L999" s="13">
        <v>7.5053521572270953E-4</v>
      </c>
      <c r="M999" s="11">
        <v>706724.4678000001</v>
      </c>
    </row>
    <row r="1000" spans="1:13" x14ac:dyDescent="0.35">
      <c r="A1000" s="8">
        <v>45840</v>
      </c>
      <c r="B1000" s="9">
        <v>20000</v>
      </c>
      <c r="C1000" s="10">
        <v>38.9</v>
      </c>
      <c r="D1000" s="11">
        <v>778000</v>
      </c>
      <c r="E1000" s="12">
        <v>35.827682850000002</v>
      </c>
      <c r="F1000" s="11">
        <v>716553.65700000001</v>
      </c>
      <c r="G1000" s="11">
        <v>-61446.342999999993</v>
      </c>
      <c r="H1000" s="5">
        <v>0</v>
      </c>
      <c r="I1000" s="13">
        <v>0</v>
      </c>
      <c r="J1000" s="11">
        <v>716553.65700000001</v>
      </c>
      <c r="K1000" s="5">
        <v>1408.34</v>
      </c>
      <c r="L1000" s="13">
        <v>1.9654355068067148E-3</v>
      </c>
      <c r="M1000" s="11">
        <v>715145.31700000004</v>
      </c>
    </row>
    <row r="1001" spans="1:13" x14ac:dyDescent="0.35">
      <c r="A1001" s="8">
        <v>45841</v>
      </c>
      <c r="B1001" s="9">
        <v>20000</v>
      </c>
      <c r="C1001" s="10">
        <v>39.4</v>
      </c>
      <c r="D1001" s="11">
        <v>788000</v>
      </c>
      <c r="E1001" s="12">
        <v>36.310182070000003</v>
      </c>
      <c r="F1001" s="11">
        <v>726203.64140000008</v>
      </c>
      <c r="G1001" s="11">
        <v>-61796.35859999992</v>
      </c>
      <c r="H1001" s="5">
        <v>0</v>
      </c>
      <c r="I1001" s="13">
        <v>0</v>
      </c>
      <c r="J1001" s="11">
        <v>726203.64140000008</v>
      </c>
      <c r="K1001" s="5">
        <v>1739.56</v>
      </c>
      <c r="L1001" s="13">
        <v>2.3954162452923221E-3</v>
      </c>
      <c r="M1001" s="11">
        <v>724464.08140000002</v>
      </c>
    </row>
    <row r="1002" spans="1:13" x14ac:dyDescent="0.35">
      <c r="A1002" s="8">
        <v>45842</v>
      </c>
      <c r="B1002" s="9">
        <v>20000</v>
      </c>
      <c r="C1002" s="10">
        <v>39.9</v>
      </c>
      <c r="D1002" s="11">
        <v>798000</v>
      </c>
      <c r="E1002" s="12">
        <v>35.530232169999998</v>
      </c>
      <c r="F1002" s="11">
        <v>710604.64339999994</v>
      </c>
      <c r="G1002" s="11">
        <v>-87395.356600000057</v>
      </c>
      <c r="H1002" s="5">
        <v>0</v>
      </c>
      <c r="I1002" s="13">
        <v>0</v>
      </c>
      <c r="J1002" s="11">
        <v>710604.64339999994</v>
      </c>
      <c r="K1002" s="5">
        <v>1546.99</v>
      </c>
      <c r="L1002" s="13">
        <v>2.1770051946159294E-3</v>
      </c>
      <c r="M1002" s="11">
        <v>709057.65339999995</v>
      </c>
    </row>
    <row r="1003" spans="1:13" x14ac:dyDescent="0.35">
      <c r="A1003" s="8">
        <v>45845</v>
      </c>
      <c r="B1003" s="9">
        <v>20000</v>
      </c>
      <c r="C1003" s="10">
        <v>39.1</v>
      </c>
      <c r="D1003" s="11">
        <v>782000</v>
      </c>
      <c r="E1003" s="12">
        <v>35.947973959999999</v>
      </c>
      <c r="F1003" s="11">
        <v>718959.47919999994</v>
      </c>
      <c r="G1003" s="11">
        <v>-63040.520800000057</v>
      </c>
      <c r="H1003" s="5">
        <v>0</v>
      </c>
      <c r="I1003" s="13">
        <v>0</v>
      </c>
      <c r="J1003" s="11">
        <v>718959.47919999994</v>
      </c>
      <c r="K1003" s="5">
        <v>963.41</v>
      </c>
      <c r="L1003" s="13">
        <v>1.3400059779057436E-3</v>
      </c>
      <c r="M1003" s="11">
        <v>717996.06919999991</v>
      </c>
    </row>
    <row r="1004" spans="1:13" x14ac:dyDescent="0.35">
      <c r="A1004" s="8">
        <v>45846</v>
      </c>
      <c r="B1004" s="9">
        <v>20000</v>
      </c>
      <c r="C1004" s="10">
        <v>39.6</v>
      </c>
      <c r="D1004" s="11">
        <v>792000</v>
      </c>
      <c r="E1004" s="12">
        <v>36.084409669999999</v>
      </c>
      <c r="F1004" s="11">
        <v>721688.19339999999</v>
      </c>
      <c r="G1004" s="11">
        <v>-70311.806600000011</v>
      </c>
      <c r="H1004" s="5">
        <v>0</v>
      </c>
      <c r="I1004" s="13">
        <v>0</v>
      </c>
      <c r="J1004" s="11">
        <v>721688.19339999999</v>
      </c>
      <c r="K1004" s="5">
        <v>0</v>
      </c>
      <c r="L1004" s="13">
        <v>0</v>
      </c>
      <c r="M1004" s="11">
        <v>721688.19339999999</v>
      </c>
    </row>
    <row r="1005" spans="1:13" x14ac:dyDescent="0.35">
      <c r="A1005" s="8">
        <v>45847</v>
      </c>
      <c r="B1005" s="9">
        <v>20000</v>
      </c>
      <c r="C1005" s="10">
        <v>39.700000000000003</v>
      </c>
      <c r="D1005" s="11">
        <v>794000</v>
      </c>
      <c r="E1005" s="12">
        <v>36.24687419</v>
      </c>
      <c r="F1005" s="11">
        <v>724937.48380000005</v>
      </c>
      <c r="G1005" s="11">
        <v>-69062.516199999955</v>
      </c>
      <c r="H1005" s="5">
        <v>0</v>
      </c>
      <c r="I1005" s="13">
        <v>0</v>
      </c>
      <c r="J1005" s="11">
        <v>724937.48380000005</v>
      </c>
      <c r="K1005" s="5">
        <v>1501.34</v>
      </c>
      <c r="L1005" s="13">
        <v>2.0709923732046918E-3</v>
      </c>
      <c r="M1005" s="11">
        <v>723436.14380000008</v>
      </c>
    </row>
    <row r="1006" spans="1:13" x14ac:dyDescent="0.35">
      <c r="A1006" s="8">
        <v>45848</v>
      </c>
      <c r="B1006" s="9">
        <v>20000</v>
      </c>
      <c r="C1006" s="10">
        <v>41.6</v>
      </c>
      <c r="D1006" s="11">
        <v>832000</v>
      </c>
      <c r="E1006" s="12">
        <v>37.482755529999999</v>
      </c>
      <c r="F1006" s="11">
        <v>749655.11060000001</v>
      </c>
      <c r="G1006" s="11">
        <v>-82344.889399999985</v>
      </c>
      <c r="H1006" s="5">
        <v>0</v>
      </c>
      <c r="I1006" s="13">
        <v>0</v>
      </c>
      <c r="J1006" s="11">
        <v>749655.11060000001</v>
      </c>
      <c r="K1006" s="5">
        <v>1354.33</v>
      </c>
      <c r="L1006" s="13">
        <v>1.8066041048076594E-3</v>
      </c>
      <c r="M1006" s="11">
        <v>748300.78060000006</v>
      </c>
    </row>
    <row r="1007" spans="1:13" x14ac:dyDescent="0.35">
      <c r="A1007" s="8">
        <v>45849</v>
      </c>
      <c r="B1007" s="9">
        <v>20000</v>
      </c>
      <c r="C1007" s="10">
        <v>43.8</v>
      </c>
      <c r="D1007" s="11">
        <v>876000</v>
      </c>
      <c r="E1007" s="12">
        <v>39.98293511</v>
      </c>
      <c r="F1007" s="11">
        <v>799658.70219999994</v>
      </c>
      <c r="G1007" s="11">
        <v>-76341.297800000058</v>
      </c>
      <c r="H1007" s="5">
        <v>0</v>
      </c>
      <c r="I1007" s="13">
        <v>0</v>
      </c>
      <c r="J1007" s="11">
        <v>799658.70219999994</v>
      </c>
      <c r="K1007" s="5">
        <v>801.69</v>
      </c>
      <c r="L1007" s="13">
        <v>1.0025402059583815E-3</v>
      </c>
      <c r="M1007" s="11">
        <v>798857.0122</v>
      </c>
    </row>
    <row r="1008" spans="1:13" x14ac:dyDescent="0.35">
      <c r="A1008" s="8">
        <v>45852</v>
      </c>
      <c r="B1008" s="9">
        <v>20000</v>
      </c>
      <c r="C1008" s="10">
        <v>45.4</v>
      </c>
      <c r="D1008" s="11">
        <v>908000</v>
      </c>
      <c r="E1008" s="12">
        <v>41.031008870000001</v>
      </c>
      <c r="F1008" s="11">
        <v>820620.17740000004</v>
      </c>
      <c r="G1008" s="11">
        <v>-87379.822599999956</v>
      </c>
      <c r="H1008" s="5">
        <v>0</v>
      </c>
      <c r="I1008" s="13">
        <v>0</v>
      </c>
      <c r="J1008" s="11">
        <v>820620.17740000004</v>
      </c>
      <c r="K1008" s="5">
        <v>1579.03</v>
      </c>
      <c r="L1008" s="13">
        <v>1.9241910490220904E-3</v>
      </c>
      <c r="M1008" s="11">
        <v>819041.14740000002</v>
      </c>
    </row>
    <row r="1009" spans="1:13" x14ac:dyDescent="0.35">
      <c r="A1009" s="8">
        <v>45853</v>
      </c>
      <c r="B1009" s="9">
        <v>20000</v>
      </c>
      <c r="C1009" s="10">
        <v>45.1</v>
      </c>
      <c r="D1009" s="11">
        <v>902000</v>
      </c>
      <c r="E1009" s="12">
        <v>39.696983430000003</v>
      </c>
      <c r="F1009" s="11">
        <v>793939.66860000009</v>
      </c>
      <c r="G1009" s="11">
        <v>-108060.33139999991</v>
      </c>
      <c r="H1009" s="5">
        <v>0</v>
      </c>
      <c r="I1009" s="13">
        <v>0</v>
      </c>
      <c r="J1009" s="11">
        <v>793939.66860000009</v>
      </c>
      <c r="K1009" s="5">
        <v>1319.77</v>
      </c>
      <c r="L1009" s="13">
        <v>1.6623051501220829E-3</v>
      </c>
      <c r="M1009" s="11">
        <v>792619.89860000007</v>
      </c>
    </row>
    <row r="1010" spans="1:13" x14ac:dyDescent="0.35">
      <c r="A1010" s="8">
        <v>45854</v>
      </c>
      <c r="B1010" s="9">
        <v>20000</v>
      </c>
      <c r="C1010" s="10">
        <v>43.7</v>
      </c>
      <c r="D1010" s="11">
        <v>874000</v>
      </c>
      <c r="E1010" s="12">
        <v>40.214484929999998</v>
      </c>
      <c r="F1010" s="11">
        <v>804289.6986</v>
      </c>
      <c r="G1010" s="11">
        <v>-69710.301399999997</v>
      </c>
      <c r="H1010" s="5">
        <v>0</v>
      </c>
      <c r="I1010" s="13">
        <v>0</v>
      </c>
      <c r="J1010" s="11">
        <v>804289.6986</v>
      </c>
      <c r="K1010" s="5">
        <v>1052.95</v>
      </c>
      <c r="L1010" s="13">
        <v>1.309167582070036E-3</v>
      </c>
      <c r="M1010" s="11">
        <v>803236.74860000005</v>
      </c>
    </row>
    <row r="1011" spans="1:13" x14ac:dyDescent="0.35">
      <c r="A1011" s="8">
        <v>45855</v>
      </c>
      <c r="B1011" s="9">
        <v>20000</v>
      </c>
      <c r="C1011" s="10">
        <v>44.2</v>
      </c>
      <c r="D1011" s="11">
        <v>884000</v>
      </c>
      <c r="E1011" s="12">
        <v>40.225882759999998</v>
      </c>
      <c r="F1011" s="11">
        <v>804517.65519999992</v>
      </c>
      <c r="G1011" s="11">
        <v>-79482.344800000079</v>
      </c>
      <c r="H1011" s="5">
        <v>0</v>
      </c>
      <c r="I1011" s="13">
        <v>0</v>
      </c>
      <c r="J1011" s="11">
        <v>804517.65519999992</v>
      </c>
      <c r="K1011" s="5">
        <v>1152.23</v>
      </c>
      <c r="L1011" s="13">
        <v>1.4321997690822088E-3</v>
      </c>
      <c r="M1011" s="11">
        <v>803365.42519999994</v>
      </c>
    </row>
    <row r="1012" spans="1:13" x14ac:dyDescent="0.35">
      <c r="A1012" s="8">
        <v>45856</v>
      </c>
      <c r="B1012" s="9">
        <v>20000</v>
      </c>
      <c r="C1012" s="10">
        <v>44.3</v>
      </c>
      <c r="D1012" s="11">
        <v>886000</v>
      </c>
      <c r="E1012" s="12">
        <v>39.912287249999999</v>
      </c>
      <c r="F1012" s="11">
        <v>798245.745</v>
      </c>
      <c r="G1012" s="11">
        <v>-87754.255000000005</v>
      </c>
      <c r="H1012" s="5">
        <v>0</v>
      </c>
      <c r="I1012" s="13">
        <v>0</v>
      </c>
      <c r="J1012" s="11">
        <v>798245.745</v>
      </c>
      <c r="K1012" s="5">
        <v>2250.34</v>
      </c>
      <c r="L1012" s="13">
        <v>2.8191067902278641E-3</v>
      </c>
      <c r="M1012" s="11">
        <v>795995.40500000003</v>
      </c>
    </row>
    <row r="1013" spans="1:13" x14ac:dyDescent="0.35">
      <c r="A1013" s="8">
        <v>45859</v>
      </c>
      <c r="B1013" s="9">
        <v>20000</v>
      </c>
      <c r="C1013" s="10">
        <v>43.9</v>
      </c>
      <c r="D1013" s="11">
        <v>878000</v>
      </c>
      <c r="E1013" s="12">
        <v>40.24100799</v>
      </c>
      <c r="F1013" s="11">
        <v>804820.15980000002</v>
      </c>
      <c r="G1013" s="11">
        <v>-73179.840199999977</v>
      </c>
      <c r="H1013" s="5">
        <v>0</v>
      </c>
      <c r="I1013" s="13">
        <v>0</v>
      </c>
      <c r="J1013" s="11">
        <v>804820.15980000002</v>
      </c>
      <c r="K1013" s="5">
        <v>892.52</v>
      </c>
      <c r="L1013" s="13">
        <v>1.1089682448086212E-3</v>
      </c>
      <c r="M1013" s="11">
        <v>803927.6398</v>
      </c>
    </row>
    <row r="1014" spans="1:13" x14ac:dyDescent="0.35">
      <c r="A1014" s="8">
        <v>45860</v>
      </c>
      <c r="B1014" s="9">
        <v>20000</v>
      </c>
      <c r="C1014" s="10">
        <v>44.3</v>
      </c>
      <c r="D1014" s="11">
        <v>886000</v>
      </c>
      <c r="E1014" s="12">
        <v>40.162452000000002</v>
      </c>
      <c r="F1014" s="11">
        <v>803249.04</v>
      </c>
      <c r="G1014" s="11">
        <v>-82750.959999999963</v>
      </c>
      <c r="H1014" s="5">
        <v>0</v>
      </c>
      <c r="I1014" s="13">
        <v>0</v>
      </c>
      <c r="J1014" s="11">
        <v>803249.04</v>
      </c>
      <c r="K1014" s="5">
        <v>906.45</v>
      </c>
      <c r="L1014" s="13">
        <v>1.1284794065860321E-3</v>
      </c>
      <c r="M1014" s="11">
        <v>802342.59000000008</v>
      </c>
    </row>
    <row r="1015" spans="1:13" x14ac:dyDescent="0.35">
      <c r="A1015" s="8">
        <v>45861</v>
      </c>
      <c r="B1015" s="9">
        <v>20000</v>
      </c>
      <c r="C1015" s="10">
        <v>44.2</v>
      </c>
      <c r="D1015" s="11">
        <v>884000</v>
      </c>
      <c r="E1015" s="12">
        <v>39.855581899999997</v>
      </c>
      <c r="F1015" s="11">
        <v>797111.63799999992</v>
      </c>
      <c r="G1015" s="11">
        <v>-86888.362000000081</v>
      </c>
      <c r="H1015" s="5">
        <v>0</v>
      </c>
      <c r="I1015" s="13">
        <v>0</v>
      </c>
      <c r="J1015" s="11">
        <v>797111.63799999992</v>
      </c>
      <c r="K1015" s="5">
        <v>507.31</v>
      </c>
      <c r="L1015" s="13">
        <v>6.3643531949034225E-4</v>
      </c>
      <c r="M1015" s="11">
        <v>796604.32799999986</v>
      </c>
    </row>
    <row r="1016" spans="1:13" x14ac:dyDescent="0.35">
      <c r="A1016" s="8">
        <v>45862</v>
      </c>
      <c r="B1016" s="9">
        <v>20000</v>
      </c>
      <c r="C1016" s="10">
        <v>43.9</v>
      </c>
      <c r="D1016" s="11">
        <v>878000</v>
      </c>
      <c r="E1016" s="12">
        <v>39.807935399999998</v>
      </c>
      <c r="F1016" s="11">
        <v>796158.70799999998</v>
      </c>
      <c r="G1016" s="11">
        <v>-81841.292000000016</v>
      </c>
      <c r="H1016" s="5">
        <v>0</v>
      </c>
      <c r="I1016" s="13">
        <v>0</v>
      </c>
      <c r="J1016" s="11">
        <v>796158.70799999998</v>
      </c>
      <c r="K1016" s="5">
        <v>721.05</v>
      </c>
      <c r="L1016" s="13">
        <v>9.0566113609599557E-4</v>
      </c>
      <c r="M1016" s="11">
        <v>795437.65799999994</v>
      </c>
    </row>
    <row r="1017" spans="1:13" x14ac:dyDescent="0.35">
      <c r="A1017" s="8">
        <v>45863</v>
      </c>
      <c r="B1017" s="9">
        <v>20000</v>
      </c>
      <c r="C1017" s="10">
        <v>43.8</v>
      </c>
      <c r="D1017" s="11">
        <v>876000</v>
      </c>
      <c r="E1017" s="12">
        <v>38.94105845</v>
      </c>
      <c r="F1017" s="11">
        <v>778821.16899999999</v>
      </c>
      <c r="G1017" s="11">
        <v>-97178.831000000006</v>
      </c>
      <c r="H1017" s="5">
        <v>0</v>
      </c>
      <c r="I1017" s="13">
        <v>0</v>
      </c>
      <c r="J1017" s="11">
        <v>778821.16899999999</v>
      </c>
      <c r="K1017" s="5">
        <v>228.85</v>
      </c>
      <c r="L1017" s="13">
        <v>2.9384152499840432E-4</v>
      </c>
      <c r="M1017" s="11">
        <v>778592.31900000002</v>
      </c>
    </row>
    <row r="1018" spans="1:13" x14ac:dyDescent="0.35">
      <c r="A1018" s="8">
        <v>45866</v>
      </c>
      <c r="B1018" s="9">
        <v>20000</v>
      </c>
      <c r="C1018" s="10">
        <v>42.8</v>
      </c>
      <c r="D1018" s="11">
        <v>856000</v>
      </c>
      <c r="E1018" s="12">
        <v>40.174783499999997</v>
      </c>
      <c r="F1018" s="11">
        <v>803495.66999999993</v>
      </c>
      <c r="G1018" s="11">
        <v>-52504.330000000075</v>
      </c>
      <c r="H1018" s="5">
        <v>0</v>
      </c>
      <c r="I1018" s="13">
        <v>0</v>
      </c>
      <c r="J1018" s="11">
        <v>803495.66999999993</v>
      </c>
      <c r="K1018" s="5">
        <v>876.79</v>
      </c>
      <c r="L1018" s="13">
        <v>1.0912193216921755E-3</v>
      </c>
      <c r="M1018" s="11">
        <v>802618.87999999989</v>
      </c>
    </row>
    <row r="1019" spans="1:13" x14ac:dyDescent="0.35">
      <c r="A1019" s="8">
        <v>45867</v>
      </c>
      <c r="B1019" s="9">
        <v>20000</v>
      </c>
      <c r="C1019" s="10">
        <v>44.2</v>
      </c>
      <c r="D1019" s="11">
        <v>884000</v>
      </c>
      <c r="E1019" s="12">
        <v>40.07982106</v>
      </c>
      <c r="F1019" s="11">
        <v>801596.42119999998</v>
      </c>
      <c r="G1019" s="11">
        <v>-82403.578800000018</v>
      </c>
      <c r="H1019" s="5">
        <v>0</v>
      </c>
      <c r="I1019" s="13">
        <v>0</v>
      </c>
      <c r="J1019" s="11">
        <v>801596.42119999998</v>
      </c>
      <c r="K1019" s="5">
        <v>793.2</v>
      </c>
      <c r="L1019" s="13">
        <v>9.8952537588998905E-4</v>
      </c>
      <c r="M1019" s="11">
        <v>800803.22120000003</v>
      </c>
    </row>
    <row r="1020" spans="1:13" x14ac:dyDescent="0.35">
      <c r="A1020" s="8">
        <v>45868</v>
      </c>
      <c r="B1020" s="9">
        <v>20000</v>
      </c>
      <c r="C1020" s="10">
        <v>44.1</v>
      </c>
      <c r="D1020" s="11">
        <v>882000</v>
      </c>
      <c r="E1020" s="12">
        <v>40.228711560000001</v>
      </c>
      <c r="F1020" s="11">
        <v>804574.23120000004</v>
      </c>
      <c r="G1020" s="11">
        <v>-77425.768799999962</v>
      </c>
      <c r="H1020" s="5">
        <v>0</v>
      </c>
      <c r="I1020" s="13">
        <v>0</v>
      </c>
      <c r="J1020" s="11">
        <v>804574.23120000004</v>
      </c>
      <c r="K1020" s="5">
        <v>864.99</v>
      </c>
      <c r="L1020" s="13">
        <v>1.0750903601646445E-3</v>
      </c>
      <c r="M1020" s="11">
        <v>803709.24120000005</v>
      </c>
    </row>
    <row r="1021" spans="1:13" x14ac:dyDescent="0.35">
      <c r="A1021" s="8">
        <v>45869</v>
      </c>
      <c r="B1021" s="9">
        <v>20000</v>
      </c>
      <c r="C1021" s="10">
        <v>44.3</v>
      </c>
      <c r="D1021" s="11">
        <v>886000</v>
      </c>
      <c r="E1021" s="12">
        <v>40.257562710000002</v>
      </c>
      <c r="F1021" s="11">
        <v>805151.25420000008</v>
      </c>
      <c r="G1021" s="11">
        <v>-80848.745799999917</v>
      </c>
      <c r="H1021" s="5">
        <v>0</v>
      </c>
      <c r="I1021" s="13">
        <v>0</v>
      </c>
      <c r="J1021" s="11">
        <v>805151.25420000008</v>
      </c>
      <c r="K1021" s="5">
        <v>1237.27</v>
      </c>
      <c r="L1021" s="13">
        <v>1.5366926320314236E-3</v>
      </c>
      <c r="M1021" s="11">
        <v>803913.98420000006</v>
      </c>
    </row>
    <row r="1022" spans="1:13" x14ac:dyDescent="0.35">
      <c r="A1022" s="8">
        <v>45870</v>
      </c>
      <c r="B1022" s="9">
        <v>20000</v>
      </c>
      <c r="C1022" s="10">
        <v>44.3</v>
      </c>
      <c r="D1022" s="11">
        <v>886000</v>
      </c>
      <c r="E1022" s="12">
        <v>38.87885395</v>
      </c>
      <c r="F1022" s="11">
        <v>777577.07900000003</v>
      </c>
      <c r="G1022" s="11">
        <v>-108422.92099999997</v>
      </c>
      <c r="H1022" s="5">
        <v>0</v>
      </c>
      <c r="I1022" s="13">
        <v>0</v>
      </c>
      <c r="J1022" s="11">
        <v>777577.07900000003</v>
      </c>
      <c r="K1022" s="5">
        <v>992.22</v>
      </c>
      <c r="L1022" s="13">
        <v>1.2760406997542168E-3</v>
      </c>
      <c r="M1022" s="11">
        <v>776584.85900000005</v>
      </c>
    </row>
    <row r="1023" spans="1:13" x14ac:dyDescent="0.35">
      <c r="A1023" s="8">
        <v>45873</v>
      </c>
      <c r="B1023" s="9">
        <v>20000</v>
      </c>
      <c r="C1023" s="10">
        <v>42.5</v>
      </c>
      <c r="D1023" s="11">
        <v>850000</v>
      </c>
      <c r="E1023" s="12">
        <v>38.613312950000001</v>
      </c>
      <c r="F1023" s="11">
        <v>772266.25899999996</v>
      </c>
      <c r="G1023" s="11">
        <v>-77733.741000000038</v>
      </c>
      <c r="H1023" s="5">
        <v>0</v>
      </c>
      <c r="I1023" s="13">
        <v>0</v>
      </c>
      <c r="J1023" s="11">
        <v>772266.25899999996</v>
      </c>
      <c r="K1023" s="5">
        <v>1341.08</v>
      </c>
      <c r="L1023" s="13">
        <v>1.7365513310610662E-3</v>
      </c>
      <c r="M1023" s="11">
        <v>770925.179</v>
      </c>
    </row>
    <row r="1024" spans="1:13" x14ac:dyDescent="0.35">
      <c r="A1024" s="8">
        <v>45874</v>
      </c>
      <c r="B1024" s="9">
        <v>20000</v>
      </c>
      <c r="C1024" s="10">
        <v>42.5</v>
      </c>
      <c r="D1024" s="11">
        <v>850000</v>
      </c>
      <c r="E1024" s="12">
        <v>37.987644459999999</v>
      </c>
      <c r="F1024" s="11">
        <v>759752.88919999998</v>
      </c>
      <c r="G1024" s="11">
        <v>-90247.110800000024</v>
      </c>
      <c r="H1024" s="5">
        <v>0</v>
      </c>
      <c r="I1024" s="13">
        <v>0</v>
      </c>
      <c r="J1024" s="11">
        <v>759752.88919999998</v>
      </c>
      <c r="K1024" s="5">
        <v>1149.08</v>
      </c>
      <c r="L1024" s="13">
        <v>1.5124391316365395E-3</v>
      </c>
      <c r="M1024" s="11">
        <v>758603.80920000002</v>
      </c>
    </row>
    <row r="1025" spans="1:13" x14ac:dyDescent="0.35">
      <c r="A1025" s="8">
        <v>45875</v>
      </c>
      <c r="B1025" s="9">
        <v>20000</v>
      </c>
      <c r="C1025" s="10">
        <v>41.8</v>
      </c>
      <c r="D1025" s="11">
        <v>836000</v>
      </c>
      <c r="E1025" s="12">
        <v>38.09498954</v>
      </c>
      <c r="F1025" s="11">
        <v>761899.79079999996</v>
      </c>
      <c r="G1025" s="11">
        <v>-74100.209200000041</v>
      </c>
      <c r="H1025" s="5">
        <v>0</v>
      </c>
      <c r="I1025" s="13">
        <v>0</v>
      </c>
      <c r="J1025" s="11">
        <v>761899.79079999996</v>
      </c>
      <c r="K1025" s="5">
        <v>1025.28</v>
      </c>
      <c r="L1025" s="13">
        <v>1.345688780047372E-3</v>
      </c>
      <c r="M1025" s="11">
        <v>760874.51079999993</v>
      </c>
    </row>
    <row r="1026" spans="1:13" x14ac:dyDescent="0.35">
      <c r="A1026" s="8">
        <v>45876</v>
      </c>
      <c r="B1026" s="9">
        <v>20000</v>
      </c>
      <c r="C1026" s="10">
        <v>42.9</v>
      </c>
      <c r="D1026" s="11">
        <v>858000</v>
      </c>
      <c r="E1026" s="12">
        <v>39.016367219999999</v>
      </c>
      <c r="F1026" s="11">
        <v>780327.34439999994</v>
      </c>
      <c r="G1026" s="11">
        <v>-77672.655600000056</v>
      </c>
      <c r="H1026" s="5">
        <v>0</v>
      </c>
      <c r="I1026" s="13">
        <v>0</v>
      </c>
      <c r="J1026" s="11">
        <v>780327.34439999994</v>
      </c>
      <c r="K1026" s="5">
        <v>874.25</v>
      </c>
      <c r="L1026" s="13">
        <v>1.1203631479455817E-3</v>
      </c>
      <c r="M1026" s="11">
        <v>779453.09439999994</v>
      </c>
    </row>
    <row r="1027" spans="1:13" x14ac:dyDescent="0.35">
      <c r="A1027" s="8">
        <v>45877</v>
      </c>
      <c r="B1027" s="9">
        <v>20000</v>
      </c>
      <c r="C1027" s="10">
        <v>42.8</v>
      </c>
      <c r="D1027" s="11">
        <v>856000</v>
      </c>
      <c r="E1027" s="12">
        <v>38.513176430000001</v>
      </c>
      <c r="F1027" s="11">
        <v>770263.52860000008</v>
      </c>
      <c r="G1027" s="11">
        <v>-85736.471399999922</v>
      </c>
      <c r="H1027" s="5">
        <v>0</v>
      </c>
      <c r="I1027" s="13">
        <v>0</v>
      </c>
      <c r="J1027" s="11">
        <v>770263.52860000008</v>
      </c>
      <c r="K1027" s="5">
        <v>0</v>
      </c>
      <c r="L1027" s="13">
        <v>0</v>
      </c>
      <c r="M1027" s="11">
        <v>770263.52860000008</v>
      </c>
    </row>
    <row r="1028" spans="1:13" x14ac:dyDescent="0.35">
      <c r="A1028" s="8">
        <v>45880</v>
      </c>
      <c r="B1028" s="9">
        <v>20000</v>
      </c>
      <c r="C1028" s="10">
        <v>42.4</v>
      </c>
      <c r="D1028" s="11">
        <v>848000</v>
      </c>
      <c r="E1028" s="12">
        <v>39.77687229</v>
      </c>
      <c r="F1028" s="11">
        <v>795537.44579999999</v>
      </c>
      <c r="G1028" s="11">
        <v>-52462.554200000013</v>
      </c>
      <c r="H1028" s="5">
        <v>0</v>
      </c>
      <c r="I1028" s="13">
        <v>0</v>
      </c>
      <c r="J1028" s="11">
        <v>795537.44579999999</v>
      </c>
      <c r="K1028" s="5">
        <v>0</v>
      </c>
      <c r="L1028" s="13">
        <v>0</v>
      </c>
      <c r="M1028" s="11">
        <v>795537.44579999999</v>
      </c>
    </row>
    <row r="1029" spans="1:13" x14ac:dyDescent="0.35">
      <c r="A1029" s="8">
        <v>45881</v>
      </c>
      <c r="B1029" s="9">
        <v>20000</v>
      </c>
      <c r="C1029" s="10">
        <v>43.8</v>
      </c>
      <c r="D1029" s="11">
        <v>876000</v>
      </c>
      <c r="E1029" s="12">
        <v>39.163826999999998</v>
      </c>
      <c r="F1029" s="11">
        <v>783276.53999999992</v>
      </c>
      <c r="G1029" s="11">
        <v>-92723.460000000079</v>
      </c>
      <c r="H1029" s="5">
        <v>0</v>
      </c>
      <c r="I1029" s="13">
        <v>0</v>
      </c>
      <c r="J1029" s="11">
        <v>783276.53999999992</v>
      </c>
      <c r="K1029" s="5">
        <v>0</v>
      </c>
      <c r="L1029" s="13">
        <v>0</v>
      </c>
      <c r="M1029" s="11">
        <v>783276.53999999992</v>
      </c>
    </row>
    <row r="1030" spans="1:13" x14ac:dyDescent="0.35">
      <c r="A1030" s="8">
        <v>45882</v>
      </c>
      <c r="B1030" s="9">
        <v>20000</v>
      </c>
      <c r="C1030" s="10">
        <v>43.1</v>
      </c>
      <c r="D1030" s="11">
        <v>862000</v>
      </c>
      <c r="E1030" s="12">
        <v>39.899745379999999</v>
      </c>
      <c r="F1030" s="11">
        <v>797994.90759999992</v>
      </c>
      <c r="G1030" s="11">
        <v>-64005.092400000081</v>
      </c>
      <c r="H1030" s="5">
        <v>0</v>
      </c>
      <c r="I1030" s="13">
        <v>0</v>
      </c>
      <c r="J1030" s="11">
        <v>797994.90759999992</v>
      </c>
      <c r="K1030" s="5">
        <v>565.23</v>
      </c>
      <c r="L1030" s="13">
        <v>7.0831279074192442E-4</v>
      </c>
      <c r="M1030" s="11">
        <v>797429.67759999994</v>
      </c>
    </row>
    <row r="1031" spans="1:13" x14ac:dyDescent="0.35">
      <c r="A1031" s="8">
        <v>45883</v>
      </c>
      <c r="B1031" s="9">
        <v>20000</v>
      </c>
      <c r="C1031" s="10">
        <v>43.9</v>
      </c>
      <c r="D1031" s="11">
        <v>878000</v>
      </c>
      <c r="E1031" s="12">
        <v>39.058586890000001</v>
      </c>
      <c r="F1031" s="11">
        <v>781171.7378</v>
      </c>
      <c r="G1031" s="11">
        <v>-96828.262199999997</v>
      </c>
      <c r="H1031" s="5">
        <v>0</v>
      </c>
      <c r="I1031" s="13">
        <v>0</v>
      </c>
      <c r="J1031" s="11">
        <v>781171.7378</v>
      </c>
      <c r="K1031" s="5">
        <v>0</v>
      </c>
      <c r="L1031" s="13">
        <v>0</v>
      </c>
      <c r="M1031" s="11">
        <v>781171.7378</v>
      </c>
    </row>
    <row r="1032" spans="1:13" x14ac:dyDescent="0.35">
      <c r="A1032" s="8">
        <v>45884</v>
      </c>
      <c r="B1032" s="9">
        <v>20000</v>
      </c>
      <c r="C1032" s="10">
        <v>43</v>
      </c>
      <c r="D1032" s="11">
        <v>860000</v>
      </c>
      <c r="E1032" s="12">
        <v>38.648929180000003</v>
      </c>
      <c r="F1032" s="11">
        <v>772978.58360000001</v>
      </c>
      <c r="G1032" s="11">
        <v>-87021.416399999987</v>
      </c>
      <c r="H1032" s="5">
        <v>0</v>
      </c>
      <c r="I1032" s="13">
        <v>0</v>
      </c>
      <c r="J1032" s="11">
        <v>772978.58360000001</v>
      </c>
      <c r="K1032" s="5">
        <v>811.54</v>
      </c>
      <c r="L1032" s="13">
        <v>1.0498867849875059E-3</v>
      </c>
      <c r="M1032" s="11">
        <v>772167.04359999998</v>
      </c>
    </row>
    <row r="1033" spans="1:13" x14ac:dyDescent="0.35">
      <c r="A1033" s="8">
        <v>45887</v>
      </c>
      <c r="B1033" s="9">
        <v>20000</v>
      </c>
      <c r="C1033" s="10">
        <v>42.5</v>
      </c>
      <c r="D1033" s="11">
        <v>850000</v>
      </c>
      <c r="E1033" s="12">
        <v>37.953024820000003</v>
      </c>
      <c r="F1033" s="11">
        <v>759060.49640000006</v>
      </c>
      <c r="G1033" s="11">
        <v>-90939.503599999938</v>
      </c>
      <c r="H1033" s="5">
        <v>0</v>
      </c>
      <c r="I1033" s="13">
        <v>0</v>
      </c>
      <c r="J1033" s="11">
        <v>759060.49640000006</v>
      </c>
      <c r="K1033" s="5">
        <v>666.41</v>
      </c>
      <c r="L1033" s="13">
        <v>8.779405635790374E-4</v>
      </c>
      <c r="M1033" s="11">
        <v>758394.08640000003</v>
      </c>
    </row>
    <row r="1034" spans="1:13" x14ac:dyDescent="0.35">
      <c r="A1034" s="8">
        <v>45888</v>
      </c>
      <c r="B1034" s="9">
        <v>20000</v>
      </c>
      <c r="C1034" s="10">
        <v>41.8</v>
      </c>
      <c r="D1034" s="11">
        <v>836000</v>
      </c>
      <c r="E1034" s="12">
        <v>38.065144289999999</v>
      </c>
      <c r="F1034" s="11">
        <v>761302.88579999993</v>
      </c>
      <c r="G1034" s="11">
        <v>-74697.114200000069</v>
      </c>
      <c r="H1034" s="5">
        <v>0</v>
      </c>
      <c r="I1034" s="13">
        <v>0</v>
      </c>
      <c r="J1034" s="11">
        <v>761302.88579999993</v>
      </c>
      <c r="K1034" s="5">
        <v>0</v>
      </c>
      <c r="L1034" s="13">
        <v>0</v>
      </c>
      <c r="M1034" s="11">
        <v>761302.88579999993</v>
      </c>
    </row>
    <row r="1035" spans="1:13" x14ac:dyDescent="0.35">
      <c r="A1035" s="8">
        <v>45889</v>
      </c>
      <c r="B1035" s="9">
        <v>20000</v>
      </c>
      <c r="C1035" s="10">
        <v>41.9</v>
      </c>
      <c r="D1035" s="11">
        <v>838000</v>
      </c>
      <c r="E1035" s="12">
        <v>37.651039539999999</v>
      </c>
      <c r="F1035" s="11">
        <v>753020.79079999996</v>
      </c>
      <c r="G1035" s="11">
        <v>-84979.209200000041</v>
      </c>
      <c r="H1035" s="5">
        <v>0</v>
      </c>
      <c r="I1035" s="13">
        <v>0</v>
      </c>
      <c r="J1035" s="11">
        <v>753020.79079999996</v>
      </c>
      <c r="K1035" s="5">
        <v>0</v>
      </c>
      <c r="L1035" s="13">
        <v>0</v>
      </c>
      <c r="M1035" s="11">
        <v>753020.79079999996</v>
      </c>
    </row>
    <row r="1036" spans="1:13" x14ac:dyDescent="0.35">
      <c r="A1036" s="8">
        <v>45890</v>
      </c>
      <c r="B1036" s="9">
        <v>20000</v>
      </c>
      <c r="C1036" s="10">
        <v>41.4</v>
      </c>
      <c r="D1036" s="11">
        <v>828000</v>
      </c>
      <c r="E1036" s="12">
        <v>37.83490621</v>
      </c>
      <c r="F1036" s="11">
        <v>756698.12419999996</v>
      </c>
      <c r="G1036" s="11">
        <v>-71301.875800000038</v>
      </c>
      <c r="H1036" s="5">
        <v>0</v>
      </c>
      <c r="I1036" s="13">
        <v>0</v>
      </c>
      <c r="J1036" s="11">
        <v>756698.12419999996</v>
      </c>
      <c r="K1036" s="5">
        <v>0</v>
      </c>
      <c r="L1036" s="13">
        <v>0</v>
      </c>
      <c r="M1036" s="11">
        <v>756698.12419999996</v>
      </c>
    </row>
    <row r="1037" spans="1:13" x14ac:dyDescent="0.35">
      <c r="A1037" s="8">
        <v>45891</v>
      </c>
      <c r="B1037" s="9">
        <v>20000</v>
      </c>
      <c r="C1037" s="10">
        <v>41.6</v>
      </c>
      <c r="D1037" s="11">
        <v>832000</v>
      </c>
      <c r="E1037" s="12">
        <v>38.127954299999999</v>
      </c>
      <c r="F1037" s="11">
        <v>762559.08600000001</v>
      </c>
      <c r="G1037" s="11">
        <v>-69440.91399999999</v>
      </c>
      <c r="H1037" s="5">
        <v>0</v>
      </c>
      <c r="I1037" s="13">
        <v>0</v>
      </c>
      <c r="J1037" s="11">
        <v>762559.08600000001</v>
      </c>
      <c r="K1037" s="5">
        <v>0</v>
      </c>
      <c r="L1037" s="13">
        <v>0</v>
      </c>
      <c r="M1037" s="11">
        <v>762559.08600000001</v>
      </c>
    </row>
    <row r="1038" spans="1:13" x14ac:dyDescent="0.35">
      <c r="A1038" s="8">
        <v>45894</v>
      </c>
      <c r="B1038" s="9">
        <v>20000</v>
      </c>
      <c r="C1038" s="10">
        <v>41.9</v>
      </c>
      <c r="D1038" s="11">
        <v>838000</v>
      </c>
      <c r="E1038" s="12">
        <v>36.884487900000003</v>
      </c>
      <c r="F1038" s="11">
        <v>737689.75800000003</v>
      </c>
      <c r="G1038" s="11">
        <v>-100310.24199999997</v>
      </c>
      <c r="H1038" s="5">
        <v>0</v>
      </c>
      <c r="I1038" s="13">
        <v>0</v>
      </c>
      <c r="J1038" s="11">
        <v>737689.75800000003</v>
      </c>
      <c r="K1038" s="5">
        <v>0</v>
      </c>
      <c r="L1038" s="13">
        <v>0</v>
      </c>
      <c r="M1038" s="11">
        <v>737689.75800000003</v>
      </c>
    </row>
    <row r="1039" spans="1:13" x14ac:dyDescent="0.35">
      <c r="A1039" s="8">
        <v>45895</v>
      </c>
      <c r="B1039" s="9">
        <v>20000</v>
      </c>
      <c r="C1039" s="10">
        <v>40.6</v>
      </c>
      <c r="D1039" s="11">
        <v>812000</v>
      </c>
      <c r="E1039" s="12">
        <v>36.340528589999998</v>
      </c>
      <c r="F1039" s="11">
        <v>726810.57179999992</v>
      </c>
      <c r="G1039" s="11">
        <v>-85189.428200000082</v>
      </c>
      <c r="H1039" s="5">
        <v>0</v>
      </c>
      <c r="I1039" s="13">
        <v>0</v>
      </c>
      <c r="J1039" s="11">
        <v>726810.57179999992</v>
      </c>
      <c r="K1039" s="5">
        <v>848.56</v>
      </c>
      <c r="L1039" s="13">
        <v>1.1675119115266562E-3</v>
      </c>
      <c r="M1039" s="11">
        <v>725962.01179999986</v>
      </c>
    </row>
    <row r="1040" spans="1:13" x14ac:dyDescent="0.35">
      <c r="A1040" s="8">
        <v>45896</v>
      </c>
      <c r="B1040" s="9">
        <v>20000</v>
      </c>
      <c r="C1040" s="10">
        <v>40</v>
      </c>
      <c r="D1040" s="11">
        <v>800000</v>
      </c>
      <c r="E1040" s="12">
        <v>37.044610179999999</v>
      </c>
      <c r="F1040" s="11">
        <v>740892.20360000001</v>
      </c>
      <c r="G1040" s="11">
        <v>-59107.796399999992</v>
      </c>
      <c r="H1040" s="5">
        <v>0</v>
      </c>
      <c r="I1040" s="13">
        <v>0</v>
      </c>
      <c r="J1040" s="11">
        <v>740892.20360000001</v>
      </c>
      <c r="K1040" s="5">
        <v>0</v>
      </c>
      <c r="L1040" s="13">
        <v>0</v>
      </c>
      <c r="M1040" s="11">
        <v>740892.20360000001</v>
      </c>
    </row>
    <row r="1041" spans="1:13" x14ac:dyDescent="0.35">
      <c r="A1041" s="8">
        <v>45897</v>
      </c>
      <c r="B1041" s="9">
        <v>20000</v>
      </c>
      <c r="C1041" s="10">
        <v>40.700000000000003</v>
      </c>
      <c r="D1041" s="11">
        <v>814000</v>
      </c>
      <c r="E1041" s="12">
        <v>37.160316559999998</v>
      </c>
      <c r="F1041" s="11">
        <v>743206.33120000002</v>
      </c>
      <c r="G1041" s="11">
        <v>-70793.668799999985</v>
      </c>
      <c r="H1041" s="5">
        <v>0</v>
      </c>
      <c r="I1041" s="13">
        <v>0</v>
      </c>
      <c r="J1041" s="11">
        <v>743206.33120000002</v>
      </c>
      <c r="K1041" s="5">
        <v>0</v>
      </c>
      <c r="L1041" s="13">
        <v>0</v>
      </c>
      <c r="M1041" s="11">
        <v>743206.33120000002</v>
      </c>
    </row>
    <row r="1042" spans="1:13" x14ac:dyDescent="0.35">
      <c r="A1042" s="8">
        <v>45898</v>
      </c>
      <c r="B1042" s="9">
        <v>20000</v>
      </c>
      <c r="C1042" s="10">
        <v>40.9</v>
      </c>
      <c r="D1042" s="11">
        <v>818000</v>
      </c>
      <c r="E1042" s="12">
        <v>35.842094420000002</v>
      </c>
      <c r="F1042" s="11">
        <v>716841.88840000005</v>
      </c>
      <c r="G1042" s="11">
        <v>-101158.11159999995</v>
      </c>
      <c r="H1042" s="5">
        <v>0</v>
      </c>
      <c r="I1042" s="13">
        <v>0</v>
      </c>
      <c r="J1042" s="11">
        <v>716841.88840000005</v>
      </c>
      <c r="K1042" s="5">
        <v>1234.6600000000001</v>
      </c>
      <c r="L1042" s="13">
        <v>1.7223602861096419E-3</v>
      </c>
      <c r="M1042" s="11">
        <v>715607.22840000002</v>
      </c>
    </row>
    <row r="1043" spans="1:13" x14ac:dyDescent="0.35">
      <c r="A1043" s="8">
        <v>45901</v>
      </c>
      <c r="B1043" s="9">
        <v>20000</v>
      </c>
      <c r="C1043" s="10">
        <v>39.4</v>
      </c>
      <c r="D1043" s="11">
        <v>788000</v>
      </c>
      <c r="E1043" s="12">
        <v>36.065254260000003</v>
      </c>
      <c r="F1043" s="11">
        <v>721305.08520000009</v>
      </c>
      <c r="G1043" s="11">
        <v>-66694.914799999911</v>
      </c>
      <c r="H1043" s="5">
        <v>0</v>
      </c>
      <c r="I1043" s="13">
        <v>0</v>
      </c>
      <c r="J1043" s="11">
        <v>721305.08520000009</v>
      </c>
      <c r="K1043" s="5">
        <v>0</v>
      </c>
      <c r="L1043" s="13">
        <v>0</v>
      </c>
      <c r="M1043" s="11">
        <v>721305.08520000009</v>
      </c>
    </row>
    <row r="1044" spans="1:13" x14ac:dyDescent="0.35">
      <c r="A1044" s="8">
        <v>45902</v>
      </c>
      <c r="B1044" s="9">
        <v>20000</v>
      </c>
      <c r="C1044" s="10">
        <v>39.700000000000003</v>
      </c>
      <c r="D1044" s="11">
        <v>794000</v>
      </c>
      <c r="E1044" s="12">
        <v>37.001233589999998</v>
      </c>
      <c r="F1044" s="11">
        <v>740024.67180000001</v>
      </c>
      <c r="G1044" s="11">
        <v>-53975.328199999989</v>
      </c>
      <c r="H1044" s="5">
        <v>0</v>
      </c>
      <c r="I1044" s="13">
        <v>0</v>
      </c>
      <c r="J1044" s="11">
        <v>740024.67180000001</v>
      </c>
      <c r="K1044" s="5">
        <v>0</v>
      </c>
      <c r="L1044" s="13">
        <v>0</v>
      </c>
      <c r="M1044" s="11">
        <v>740024.67180000001</v>
      </c>
    </row>
    <row r="1045" spans="1:13" x14ac:dyDescent="0.35">
      <c r="A1045" s="8">
        <v>45903</v>
      </c>
      <c r="B1045" s="9">
        <v>20000</v>
      </c>
      <c r="C1045" s="10">
        <v>40.700000000000003</v>
      </c>
      <c r="D1045" s="11">
        <v>814000</v>
      </c>
      <c r="E1045" s="12">
        <v>37.033605270000002</v>
      </c>
      <c r="F1045" s="11">
        <v>740672.1054</v>
      </c>
      <c r="G1045" s="11">
        <v>-73327.8946</v>
      </c>
      <c r="H1045" s="5">
        <v>821.98</v>
      </c>
      <c r="I1045" s="13">
        <v>1.1097758292869552E-3</v>
      </c>
      <c r="J1045" s="11">
        <v>741494.08539999998</v>
      </c>
      <c r="K1045" s="5">
        <v>0</v>
      </c>
      <c r="L1045" s="13">
        <v>0</v>
      </c>
      <c r="M1045" s="11">
        <v>740672.1054</v>
      </c>
    </row>
    <row r="1046" spans="1:13" x14ac:dyDescent="0.35">
      <c r="A1046" s="8">
        <v>45904</v>
      </c>
      <c r="B1046" s="9">
        <v>20000</v>
      </c>
      <c r="C1046" s="10">
        <v>40.700000000000003</v>
      </c>
      <c r="D1046" s="11">
        <v>814000</v>
      </c>
      <c r="E1046" s="12">
        <v>36.503972480000002</v>
      </c>
      <c r="F1046" s="11">
        <v>730079.44960000005</v>
      </c>
      <c r="G1046" s="11">
        <v>-83920.550399999949</v>
      </c>
      <c r="H1046" s="5">
        <v>0</v>
      </c>
      <c r="I1046" s="13">
        <v>0</v>
      </c>
      <c r="J1046" s="11">
        <v>730079.44960000005</v>
      </c>
      <c r="K1046" s="5">
        <v>0</v>
      </c>
      <c r="L1046" s="13">
        <v>0</v>
      </c>
      <c r="M1046" s="11">
        <v>730079.44960000005</v>
      </c>
    </row>
    <row r="1047" spans="1:13" x14ac:dyDescent="0.35">
      <c r="A1047" s="8">
        <v>45905</v>
      </c>
      <c r="B1047" s="9">
        <v>20000</v>
      </c>
      <c r="C1047" s="10">
        <v>40.200000000000003</v>
      </c>
      <c r="D1047" s="11">
        <v>804000</v>
      </c>
      <c r="E1047" s="12">
        <v>36.537734829999998</v>
      </c>
      <c r="F1047" s="11">
        <v>730754.69659999991</v>
      </c>
      <c r="G1047" s="11">
        <v>-73245.303400000092</v>
      </c>
      <c r="H1047" s="5">
        <v>0</v>
      </c>
      <c r="I1047" s="13">
        <v>0</v>
      </c>
      <c r="J1047" s="11">
        <v>730754.69659999991</v>
      </c>
      <c r="K1047" s="5">
        <v>0</v>
      </c>
      <c r="L1047" s="13">
        <v>0</v>
      </c>
      <c r="M1047" s="11">
        <v>730754.69659999991</v>
      </c>
    </row>
    <row r="1048" spans="1:13" x14ac:dyDescent="0.35">
      <c r="A1048" s="8">
        <v>45908</v>
      </c>
      <c r="B1048" s="9">
        <v>20000</v>
      </c>
      <c r="C1048" s="10">
        <v>40.200000000000003</v>
      </c>
      <c r="D1048" s="11">
        <v>804000</v>
      </c>
      <c r="E1048" s="12">
        <v>37.058097029999999</v>
      </c>
      <c r="F1048" s="11">
        <v>741161.94059999997</v>
      </c>
      <c r="G1048" s="11">
        <v>-62838.059400000027</v>
      </c>
      <c r="H1048" s="5">
        <v>0</v>
      </c>
      <c r="I1048" s="13">
        <v>0</v>
      </c>
      <c r="J1048" s="11">
        <v>741161.94059999997</v>
      </c>
      <c r="K1048" s="5">
        <v>0</v>
      </c>
      <c r="L1048" s="13">
        <v>0</v>
      </c>
      <c r="M1048" s="11">
        <v>741161.94059999997</v>
      </c>
    </row>
    <row r="1049" spans="1:13" x14ac:dyDescent="0.35">
      <c r="A1049" s="8">
        <v>45909</v>
      </c>
      <c r="B1049" s="9">
        <v>20000</v>
      </c>
      <c r="C1049" s="10">
        <v>40.799999999999997</v>
      </c>
      <c r="D1049" s="11">
        <v>816000</v>
      </c>
      <c r="E1049" s="12">
        <v>37.020507440000003</v>
      </c>
      <c r="F1049" s="11">
        <v>740410.14880000008</v>
      </c>
      <c r="G1049" s="11">
        <v>-75589.851199999917</v>
      </c>
      <c r="H1049" s="5">
        <v>1953.98</v>
      </c>
      <c r="I1049" s="13">
        <v>2.6390508060523763E-3</v>
      </c>
      <c r="J1049" s="11">
        <v>742364.12880000006</v>
      </c>
      <c r="K1049" s="5">
        <v>0</v>
      </c>
      <c r="L1049" s="13">
        <v>0</v>
      </c>
      <c r="M1049" s="11">
        <v>740410.14880000008</v>
      </c>
    </row>
    <row r="1050" spans="1:13" x14ac:dyDescent="0.35">
      <c r="A1050" s="8">
        <v>45910</v>
      </c>
      <c r="B1050" s="9">
        <v>20000</v>
      </c>
      <c r="C1050" s="10">
        <v>40.700000000000003</v>
      </c>
      <c r="D1050" s="11">
        <v>814000</v>
      </c>
      <c r="E1050" s="12">
        <v>37.517561790000002</v>
      </c>
      <c r="F1050" s="11">
        <v>750351.23580000002</v>
      </c>
      <c r="G1050" s="11">
        <v>-63648.764199999976</v>
      </c>
      <c r="H1050" s="5">
        <v>0</v>
      </c>
      <c r="I1050" s="13">
        <v>0</v>
      </c>
      <c r="J1050" s="11">
        <v>750351.23580000002</v>
      </c>
      <c r="K1050" s="5">
        <v>0</v>
      </c>
      <c r="L1050" s="13">
        <v>0</v>
      </c>
      <c r="M1050" s="11">
        <v>750351.23580000002</v>
      </c>
    </row>
    <row r="1051" spans="1:13" x14ac:dyDescent="0.35">
      <c r="A1051" s="8">
        <v>45911</v>
      </c>
      <c r="B1051" s="9">
        <v>20000</v>
      </c>
      <c r="C1051" s="10">
        <v>41.3</v>
      </c>
      <c r="D1051" s="11">
        <v>826000</v>
      </c>
      <c r="E1051" s="12">
        <v>37.418044809999998</v>
      </c>
      <c r="F1051" s="11">
        <v>748360.89619999996</v>
      </c>
      <c r="G1051" s="11">
        <v>-77639.103800000041</v>
      </c>
      <c r="H1051" s="5">
        <v>0</v>
      </c>
      <c r="I1051" s="13">
        <v>0</v>
      </c>
      <c r="J1051" s="11">
        <v>748360.89619999996</v>
      </c>
      <c r="K1051" s="5">
        <v>0</v>
      </c>
      <c r="L1051" s="13">
        <v>0</v>
      </c>
      <c r="M1051" s="11">
        <v>748360.89619999996</v>
      </c>
    </row>
    <row r="1052" spans="1:13" x14ac:dyDescent="0.35">
      <c r="A1052" s="8">
        <v>45912</v>
      </c>
      <c r="B1052" s="9">
        <v>20000</v>
      </c>
      <c r="C1052" s="10">
        <v>41.2</v>
      </c>
      <c r="D1052" s="11">
        <v>824000</v>
      </c>
      <c r="E1052" s="12">
        <v>37.575394950000003</v>
      </c>
      <c r="F1052" s="11">
        <v>751507.89900000009</v>
      </c>
      <c r="G1052" s="11">
        <v>-72492.100999999908</v>
      </c>
      <c r="H1052" s="5">
        <v>0</v>
      </c>
      <c r="I1052" s="13">
        <v>0</v>
      </c>
      <c r="J1052" s="11">
        <v>751507.89900000009</v>
      </c>
      <c r="K1052" s="5">
        <v>0</v>
      </c>
      <c r="L1052" s="13">
        <v>0</v>
      </c>
      <c r="M1052" s="11">
        <v>751507.89900000009</v>
      </c>
    </row>
    <row r="1053" spans="1:13" x14ac:dyDescent="0.35">
      <c r="A1053" s="8">
        <v>45915</v>
      </c>
      <c r="B1053" s="9">
        <v>20000</v>
      </c>
      <c r="C1053" s="10">
        <v>41.3</v>
      </c>
      <c r="D1053" s="11">
        <v>826000</v>
      </c>
      <c r="E1053" s="12">
        <v>37.112679139999997</v>
      </c>
      <c r="F1053" s="11">
        <v>742253.58279999997</v>
      </c>
      <c r="G1053" s="11">
        <v>-83746.417200000025</v>
      </c>
      <c r="H1053" s="5">
        <v>0</v>
      </c>
      <c r="I1053" s="13">
        <v>0</v>
      </c>
      <c r="J1053" s="11">
        <v>742253.58279999997</v>
      </c>
      <c r="K1053" s="5">
        <v>0</v>
      </c>
      <c r="L1053" s="13">
        <v>0</v>
      </c>
      <c r="M1053" s="11">
        <v>742253.58279999997</v>
      </c>
    </row>
    <row r="1054" spans="1:13" x14ac:dyDescent="0.35">
      <c r="A1054" s="8">
        <v>45916</v>
      </c>
      <c r="B1054" s="9">
        <v>20000</v>
      </c>
      <c r="C1054" s="10">
        <v>40.799999999999997</v>
      </c>
      <c r="D1054" s="11">
        <v>816000</v>
      </c>
      <c r="E1054" s="12">
        <v>37.135499009999997</v>
      </c>
      <c r="F1054" s="11">
        <v>742709.98019999999</v>
      </c>
      <c r="G1054" s="11">
        <v>-73290.019800000009</v>
      </c>
      <c r="H1054" s="5">
        <v>0</v>
      </c>
      <c r="I1054" s="13">
        <v>0</v>
      </c>
      <c r="J1054" s="11">
        <v>742709.98019999999</v>
      </c>
      <c r="K1054" s="5">
        <v>0</v>
      </c>
      <c r="L1054" s="13">
        <v>0</v>
      </c>
      <c r="M1054" s="11">
        <v>742709.98019999999</v>
      </c>
    </row>
    <row r="1055" spans="1:13" x14ac:dyDescent="0.35">
      <c r="A1055" s="8">
        <v>45917</v>
      </c>
      <c r="B1055" s="9">
        <v>20000</v>
      </c>
      <c r="C1055" s="10">
        <v>40.9</v>
      </c>
      <c r="D1055" s="11">
        <v>818000</v>
      </c>
      <c r="E1055" s="12">
        <v>37.303384729999998</v>
      </c>
      <c r="F1055" s="11">
        <v>746067.69459999993</v>
      </c>
      <c r="G1055" s="11">
        <v>-71932.30540000007</v>
      </c>
      <c r="H1055" s="5">
        <v>0</v>
      </c>
      <c r="I1055" s="13">
        <v>0</v>
      </c>
      <c r="J1055" s="11">
        <v>746067.69459999993</v>
      </c>
      <c r="K1055" s="5">
        <v>0</v>
      </c>
      <c r="L1055" s="13">
        <v>0</v>
      </c>
      <c r="M1055" s="11">
        <v>746067.69459999993</v>
      </c>
    </row>
    <row r="1056" spans="1:13" x14ac:dyDescent="0.35">
      <c r="A1056" s="8">
        <v>45918</v>
      </c>
      <c r="B1056" s="9">
        <v>20000</v>
      </c>
      <c r="C1056" s="10">
        <v>41</v>
      </c>
      <c r="D1056" s="11">
        <v>820000</v>
      </c>
      <c r="E1056" s="12">
        <v>37.907562949999999</v>
      </c>
      <c r="F1056" s="11">
        <v>758151.25899999996</v>
      </c>
      <c r="G1056" s="11">
        <v>-61848.741000000038</v>
      </c>
      <c r="H1056" s="5">
        <v>0</v>
      </c>
      <c r="I1056" s="13">
        <v>0</v>
      </c>
      <c r="J1056" s="11">
        <v>758151.25899999996</v>
      </c>
      <c r="K1056" s="5">
        <v>0</v>
      </c>
      <c r="L1056" s="13">
        <v>0</v>
      </c>
      <c r="M1056" s="11">
        <v>758151.25899999996</v>
      </c>
    </row>
    <row r="1057" spans="1:13" x14ac:dyDescent="0.35">
      <c r="A1057" s="8">
        <v>45919</v>
      </c>
      <c r="B1057" s="9">
        <v>20000</v>
      </c>
      <c r="C1057" s="10">
        <v>41.7</v>
      </c>
      <c r="D1057" s="11">
        <v>834000</v>
      </c>
      <c r="E1057" s="12">
        <v>37.62033443</v>
      </c>
      <c r="F1057" s="11">
        <v>752406.68859999999</v>
      </c>
      <c r="G1057" s="11">
        <v>-81593.311400000006</v>
      </c>
      <c r="H1057" s="5">
        <v>0</v>
      </c>
      <c r="I1057" s="13">
        <v>0</v>
      </c>
      <c r="J1057" s="11">
        <v>752406.68859999999</v>
      </c>
      <c r="K1057" s="5">
        <v>1231.02</v>
      </c>
      <c r="L1057" s="13">
        <v>1.6361098574104302E-3</v>
      </c>
      <c r="M1057" s="11">
        <v>751175.66859999998</v>
      </c>
    </row>
    <row r="1058" spans="1:13" x14ac:dyDescent="0.35">
      <c r="A1058" s="8">
        <v>45922</v>
      </c>
      <c r="B1058" s="9">
        <v>20000</v>
      </c>
      <c r="C1058" s="10">
        <v>41.4</v>
      </c>
      <c r="D1058" s="11">
        <v>828000</v>
      </c>
      <c r="E1058" s="12">
        <v>36.75555155</v>
      </c>
      <c r="F1058" s="11">
        <v>735111.03099999996</v>
      </c>
      <c r="G1058" s="11">
        <v>-92888.969000000041</v>
      </c>
      <c r="H1058" s="5">
        <v>0</v>
      </c>
      <c r="I1058" s="13">
        <v>0</v>
      </c>
      <c r="J1058" s="11">
        <v>735111.03099999996</v>
      </c>
      <c r="K1058" s="5">
        <v>0</v>
      </c>
      <c r="L1058" s="13">
        <v>0</v>
      </c>
      <c r="M1058" s="11">
        <v>735111.03099999996</v>
      </c>
    </row>
    <row r="1059" spans="1:13" x14ac:dyDescent="0.35">
      <c r="A1059" s="8">
        <v>45923</v>
      </c>
      <c r="B1059" s="9">
        <v>20000</v>
      </c>
      <c r="C1059" s="10">
        <v>40.4</v>
      </c>
      <c r="D1059" s="11">
        <v>808000</v>
      </c>
      <c r="E1059" s="12">
        <v>36.398682129999997</v>
      </c>
      <c r="F1059" s="11">
        <v>727973.6425999999</v>
      </c>
      <c r="G1059" s="11">
        <v>-80026.357400000095</v>
      </c>
      <c r="H1059" s="5">
        <v>0</v>
      </c>
      <c r="I1059" s="13">
        <v>0</v>
      </c>
      <c r="J1059" s="11">
        <v>727973.6425999999</v>
      </c>
      <c r="K1059" s="5">
        <v>0</v>
      </c>
      <c r="L1059" s="13">
        <v>0</v>
      </c>
      <c r="M1059" s="11">
        <v>727973.6425999999</v>
      </c>
    </row>
    <row r="1060" spans="1:13" x14ac:dyDescent="0.35">
      <c r="A1060" s="8">
        <v>45924</v>
      </c>
      <c r="B1060" s="9">
        <v>20000</v>
      </c>
      <c r="C1060" s="10">
        <v>40</v>
      </c>
      <c r="D1060" s="11">
        <v>800000</v>
      </c>
      <c r="E1060" s="12">
        <v>36.557975110000001</v>
      </c>
      <c r="F1060" s="11">
        <v>731159.50219999999</v>
      </c>
      <c r="G1060" s="11">
        <v>-68840.497800000012</v>
      </c>
      <c r="H1060" s="5">
        <v>0</v>
      </c>
      <c r="I1060" s="13">
        <v>0</v>
      </c>
      <c r="J1060" s="11">
        <v>731159.50219999999</v>
      </c>
      <c r="K1060" s="5">
        <v>0</v>
      </c>
      <c r="L1060" s="13">
        <v>0</v>
      </c>
      <c r="M1060" s="11">
        <v>731159.50219999999</v>
      </c>
    </row>
    <row r="1061" spans="1:13" x14ac:dyDescent="0.35">
      <c r="A1061" s="8">
        <v>45925</v>
      </c>
      <c r="B1061" s="9">
        <v>20000</v>
      </c>
      <c r="C1061" s="10">
        <v>40.200000000000003</v>
      </c>
      <c r="D1061" s="11">
        <v>804000</v>
      </c>
      <c r="E1061" s="12">
        <v>36.185415319999997</v>
      </c>
      <c r="F1061" s="11">
        <v>723708.30639999988</v>
      </c>
      <c r="G1061" s="11">
        <v>-80291.693600000115</v>
      </c>
      <c r="H1061" s="5">
        <v>0</v>
      </c>
      <c r="I1061" s="13">
        <v>0</v>
      </c>
      <c r="J1061" s="11">
        <v>723708.30639999988</v>
      </c>
      <c r="K1061" s="5">
        <v>165.24</v>
      </c>
      <c r="L1061" s="13">
        <v>2.2832403406002974E-4</v>
      </c>
      <c r="M1061" s="11">
        <v>723543.06639999989</v>
      </c>
    </row>
    <row r="1062" spans="1:13" x14ac:dyDescent="0.35">
      <c r="A1062" s="8">
        <v>45926</v>
      </c>
      <c r="B1062" s="9">
        <v>20000</v>
      </c>
      <c r="C1062" s="10">
        <v>39.799999999999997</v>
      </c>
      <c r="D1062" s="11">
        <v>796000</v>
      </c>
      <c r="E1062" s="12">
        <v>35.452275989999997</v>
      </c>
      <c r="F1062" s="11">
        <v>709045.51979999989</v>
      </c>
      <c r="G1062" s="11">
        <v>-86954.480200000107</v>
      </c>
      <c r="H1062" s="5">
        <v>0</v>
      </c>
      <c r="I1062" s="13">
        <v>0</v>
      </c>
      <c r="J1062" s="11">
        <v>709045.51979999989</v>
      </c>
      <c r="K1062" s="5">
        <v>0</v>
      </c>
      <c r="L1062" s="13">
        <v>0</v>
      </c>
      <c r="M1062" s="11">
        <v>709045.51979999989</v>
      </c>
    </row>
    <row r="1063" spans="1:13" x14ac:dyDescent="0.35">
      <c r="A1063" s="8">
        <v>45929</v>
      </c>
      <c r="B1063" s="9">
        <v>20000</v>
      </c>
      <c r="C1063" s="10">
        <v>39</v>
      </c>
      <c r="D1063" s="11">
        <v>780000</v>
      </c>
      <c r="E1063" s="12">
        <v>36.820206159999998</v>
      </c>
      <c r="F1063" s="11">
        <v>736404.12319999991</v>
      </c>
      <c r="G1063" s="11">
        <v>-43595.876800000085</v>
      </c>
      <c r="H1063" s="5">
        <v>0</v>
      </c>
      <c r="I1063" s="13">
        <v>0</v>
      </c>
      <c r="J1063" s="11">
        <v>736404.12319999991</v>
      </c>
      <c r="K1063" s="5">
        <v>576.66</v>
      </c>
      <c r="L1063" s="13">
        <v>7.830754633667157E-4</v>
      </c>
      <c r="M1063" s="11">
        <v>735827.46319999988</v>
      </c>
    </row>
    <row r="1064" spans="1:13" x14ac:dyDescent="0.35">
      <c r="A1064" s="8">
        <v>45930</v>
      </c>
      <c r="B1064" s="9">
        <v>20000</v>
      </c>
      <c r="C1064" s="10">
        <v>40.5</v>
      </c>
      <c r="D1064" s="11">
        <v>810000</v>
      </c>
      <c r="E1064" s="12">
        <v>36.590740820000001</v>
      </c>
      <c r="F1064" s="11">
        <v>731814.81640000001</v>
      </c>
      <c r="G1064" s="11">
        <v>-78185.183599999989</v>
      </c>
      <c r="H1064" s="5">
        <v>0</v>
      </c>
      <c r="I1064" s="13">
        <v>0</v>
      </c>
      <c r="J1064" s="11">
        <v>731814.81640000001</v>
      </c>
      <c r="K1064" s="5">
        <v>0</v>
      </c>
      <c r="L1064" s="13">
        <v>0</v>
      </c>
      <c r="M1064" s="11">
        <v>731814.81640000001</v>
      </c>
    </row>
    <row r="1065" spans="1:13" x14ac:dyDescent="0.35">
      <c r="A1065" s="8">
        <v>45931</v>
      </c>
      <c r="B1065" s="9">
        <v>20000</v>
      </c>
      <c r="C1065" s="10">
        <v>40.299999999999997</v>
      </c>
      <c r="D1065" s="11">
        <v>806000</v>
      </c>
      <c r="E1065" s="12">
        <v>37.876349990000001</v>
      </c>
      <c r="F1065" s="11">
        <v>757526.99979999999</v>
      </c>
      <c r="G1065" s="11">
        <v>-48473.000200000009</v>
      </c>
      <c r="H1065" s="5">
        <v>0</v>
      </c>
      <c r="I1065" s="13">
        <v>0</v>
      </c>
      <c r="J1065" s="11">
        <v>757526.99979999999</v>
      </c>
      <c r="K1065" s="5">
        <v>0</v>
      </c>
      <c r="L1065" s="13">
        <v>0</v>
      </c>
      <c r="M1065" s="11">
        <v>757526.99979999999</v>
      </c>
    </row>
    <row r="1066" spans="1:13" x14ac:dyDescent="0.35">
      <c r="A1066" s="8">
        <v>45932</v>
      </c>
      <c r="B1066" s="9">
        <v>20000</v>
      </c>
      <c r="C1066" s="10">
        <v>41.7</v>
      </c>
      <c r="D1066" s="11">
        <v>834000</v>
      </c>
      <c r="E1066" s="12">
        <v>38.740823169999999</v>
      </c>
      <c r="F1066" s="11">
        <v>774816.46340000001</v>
      </c>
      <c r="G1066" s="11">
        <v>-59183.536599999992</v>
      </c>
      <c r="H1066" s="5">
        <v>0</v>
      </c>
      <c r="I1066" s="13">
        <v>0</v>
      </c>
      <c r="J1066" s="11">
        <v>774816.46340000001</v>
      </c>
      <c r="K1066" s="5">
        <v>0</v>
      </c>
      <c r="L1066" s="13">
        <v>0</v>
      </c>
      <c r="M1066" s="11">
        <v>774816.46340000001</v>
      </c>
    </row>
    <row r="1067" spans="1:13" x14ac:dyDescent="0.35">
      <c r="A1067" s="8">
        <v>45933</v>
      </c>
      <c r="B1067" s="9">
        <v>20000</v>
      </c>
      <c r="C1067" s="10">
        <v>42.6</v>
      </c>
      <c r="D1067" s="11">
        <v>852000</v>
      </c>
      <c r="E1067" s="12">
        <v>39.148212800000003</v>
      </c>
      <c r="F1067" s="11">
        <v>782964.25600000005</v>
      </c>
      <c r="G1067" s="11">
        <v>-69035.743999999948</v>
      </c>
      <c r="H1067" s="5">
        <v>0</v>
      </c>
      <c r="I1067" s="13">
        <v>0</v>
      </c>
      <c r="J1067" s="11">
        <v>782964.25600000005</v>
      </c>
      <c r="K1067" s="5">
        <v>433.93</v>
      </c>
      <c r="L1067" s="13">
        <v>5.5421431652174938E-4</v>
      </c>
      <c r="M1067" s="11">
        <v>782530.326</v>
      </c>
    </row>
    <row r="1068" spans="1:13" x14ac:dyDescent="0.35">
      <c r="A1068" s="8">
        <v>45936</v>
      </c>
      <c r="B1068" s="9">
        <v>20000</v>
      </c>
      <c r="C1068" s="10">
        <v>43.1</v>
      </c>
      <c r="D1068" s="11">
        <v>862000</v>
      </c>
      <c r="E1068" s="12">
        <v>40.35805131</v>
      </c>
      <c r="F1068" s="11">
        <v>807161.02619999996</v>
      </c>
      <c r="G1068" s="11">
        <v>-54838.973800000036</v>
      </c>
      <c r="H1068" s="5">
        <v>0</v>
      </c>
      <c r="I1068" s="13">
        <v>0</v>
      </c>
      <c r="J1068" s="11">
        <v>807161.02619999996</v>
      </c>
      <c r="K1068" s="5">
        <v>1988.12</v>
      </c>
      <c r="L1068" s="13">
        <v>2.4631020768678437E-3</v>
      </c>
      <c r="M1068" s="11">
        <v>805172.90619999997</v>
      </c>
    </row>
    <row r="1069" spans="1:13" x14ac:dyDescent="0.35">
      <c r="A1069" s="8">
        <v>45937</v>
      </c>
      <c r="B1069" s="9">
        <v>20000</v>
      </c>
      <c r="C1069" s="10">
        <v>44.4</v>
      </c>
      <c r="D1069" s="11">
        <v>888000</v>
      </c>
      <c r="E1069" s="12">
        <v>39.842248990000002</v>
      </c>
      <c r="F1069" s="11">
        <v>796844.97980000009</v>
      </c>
      <c r="G1069" s="11">
        <v>-91155.020199999912</v>
      </c>
      <c r="H1069" s="5">
        <v>0</v>
      </c>
      <c r="I1069" s="13">
        <v>0</v>
      </c>
      <c r="J1069" s="11">
        <v>796844.97980000009</v>
      </c>
      <c r="K1069" s="5">
        <v>113.55</v>
      </c>
      <c r="L1069" s="13">
        <v>1.424994859458108E-4</v>
      </c>
      <c r="M1069" s="11">
        <v>796731.42980000004</v>
      </c>
    </row>
    <row r="1070" spans="1:13" x14ac:dyDescent="0.35">
      <c r="A1070" s="8">
        <v>45938</v>
      </c>
      <c r="B1070" s="9">
        <v>20000</v>
      </c>
      <c r="C1070" s="10">
        <v>43.8</v>
      </c>
      <c r="D1070" s="11">
        <v>876000</v>
      </c>
      <c r="E1070" s="12">
        <v>39.778974210000001</v>
      </c>
      <c r="F1070" s="11">
        <v>795579.48420000006</v>
      </c>
      <c r="G1070" s="11">
        <v>-80420.515799999936</v>
      </c>
      <c r="H1070" s="5">
        <v>0</v>
      </c>
      <c r="I1070" s="13">
        <v>0</v>
      </c>
      <c r="J1070" s="11">
        <v>795579.48420000006</v>
      </c>
      <c r="K1070" s="5">
        <v>340.82</v>
      </c>
      <c r="L1070" s="13">
        <v>4.2839214279477518E-4</v>
      </c>
      <c r="M1070" s="11">
        <v>795238.66420000012</v>
      </c>
    </row>
    <row r="1071" spans="1:13" x14ac:dyDescent="0.35">
      <c r="A1071" s="8">
        <v>45939</v>
      </c>
      <c r="B1071" s="9">
        <v>20000</v>
      </c>
      <c r="C1071" s="10">
        <v>43.8</v>
      </c>
      <c r="D1071" s="11">
        <v>876000</v>
      </c>
      <c r="E1071" s="12">
        <v>39.455692900000003</v>
      </c>
      <c r="F1071" s="11">
        <v>789113.85800000001</v>
      </c>
      <c r="G1071" s="11">
        <v>-86886.141999999993</v>
      </c>
      <c r="H1071" s="5">
        <v>0</v>
      </c>
      <c r="I1071" s="13">
        <v>0</v>
      </c>
      <c r="J1071" s="11">
        <v>789113.85800000001</v>
      </c>
      <c r="K1071" s="5">
        <v>228.2</v>
      </c>
      <c r="L1071" s="13">
        <v>2.8918513809701718E-4</v>
      </c>
      <c r="M1071" s="11">
        <v>788885.65800000005</v>
      </c>
    </row>
    <row r="1072" spans="1:13" x14ac:dyDescent="0.35">
      <c r="A1072" s="8">
        <v>45940</v>
      </c>
      <c r="B1072" s="9">
        <v>20000</v>
      </c>
      <c r="C1072" s="10">
        <v>43.4</v>
      </c>
      <c r="D1072" s="11">
        <v>868000</v>
      </c>
      <c r="E1072" s="12">
        <v>40.005696110000002</v>
      </c>
      <c r="F1072" s="11">
        <v>800113.92220000003</v>
      </c>
      <c r="G1072" s="11">
        <v>-67886.07779999997</v>
      </c>
      <c r="H1072" s="5">
        <v>0</v>
      </c>
      <c r="I1072" s="13">
        <v>0</v>
      </c>
      <c r="J1072" s="11">
        <v>800113.92220000003</v>
      </c>
      <c r="K1072" s="5">
        <v>11.09</v>
      </c>
      <c r="L1072" s="13">
        <v>1.3860526222949404E-5</v>
      </c>
      <c r="M1072" s="11">
        <v>800102.83220000006</v>
      </c>
    </row>
    <row r="1073" spans="1:13" x14ac:dyDescent="0.35">
      <c r="A1073" s="8">
        <v>45943</v>
      </c>
      <c r="B1073" s="9">
        <v>20000</v>
      </c>
      <c r="C1073" s="10">
        <v>44</v>
      </c>
      <c r="D1073" s="11">
        <v>880000</v>
      </c>
      <c r="E1073" s="12">
        <v>38.02435268</v>
      </c>
      <c r="F1073" s="11">
        <v>760487.05359999998</v>
      </c>
      <c r="G1073" s="11">
        <v>-119512.94640000002</v>
      </c>
      <c r="H1073" s="5">
        <v>0</v>
      </c>
      <c r="I1073" s="13">
        <v>0</v>
      </c>
      <c r="J1073" s="11">
        <v>760487.05359999998</v>
      </c>
      <c r="K1073" s="5">
        <v>3433.38</v>
      </c>
      <c r="L1073" s="13">
        <v>4.5147119648481027E-3</v>
      </c>
      <c r="M1073" s="11">
        <v>757053.67359999998</v>
      </c>
    </row>
    <row r="1074" spans="1:13" x14ac:dyDescent="0.35">
      <c r="A1074" s="8">
        <v>45944</v>
      </c>
      <c r="B1074" s="9">
        <v>20000</v>
      </c>
      <c r="C1074" s="10">
        <v>41.8</v>
      </c>
      <c r="D1074" s="11">
        <v>836000</v>
      </c>
      <c r="E1074" s="12">
        <v>37.266165270000002</v>
      </c>
      <c r="F1074" s="11">
        <v>745323.30540000007</v>
      </c>
      <c r="G1074" s="11">
        <v>-90676.69459999993</v>
      </c>
      <c r="H1074" s="5">
        <v>0</v>
      </c>
      <c r="I1074" s="13">
        <v>0</v>
      </c>
      <c r="J1074" s="11">
        <v>745323.30540000007</v>
      </c>
      <c r="K1074" s="5">
        <v>2141.3000000000002</v>
      </c>
      <c r="L1074" s="13">
        <v>2.8729814088542522E-3</v>
      </c>
      <c r="M1074" s="11">
        <v>743182.00540000002</v>
      </c>
    </row>
    <row r="1075" spans="1:13" x14ac:dyDescent="0.35">
      <c r="A1075" s="8">
        <v>45945</v>
      </c>
      <c r="B1075" s="9">
        <v>20000</v>
      </c>
      <c r="C1075" s="10">
        <v>41</v>
      </c>
      <c r="D1075" s="11">
        <v>820000</v>
      </c>
      <c r="E1075" s="12">
        <v>36.929750429999999</v>
      </c>
      <c r="F1075" s="11">
        <v>738595.00859999994</v>
      </c>
      <c r="G1075" s="11">
        <v>-81404.991400000057</v>
      </c>
      <c r="H1075" s="5">
        <v>0</v>
      </c>
      <c r="I1075" s="13">
        <v>0</v>
      </c>
      <c r="J1075" s="11">
        <v>738595.00859999994</v>
      </c>
      <c r="K1075" s="5">
        <v>0</v>
      </c>
      <c r="L1075" s="13">
        <v>0</v>
      </c>
      <c r="M1075" s="11">
        <v>738595.00859999994</v>
      </c>
    </row>
    <row r="1076" spans="1:13" x14ac:dyDescent="0.35">
      <c r="A1076" s="8">
        <v>45946</v>
      </c>
      <c r="B1076" s="9">
        <v>20000</v>
      </c>
      <c r="C1076" s="10">
        <v>40.6</v>
      </c>
      <c r="D1076" s="11">
        <v>812000</v>
      </c>
      <c r="E1076" s="12">
        <v>36.495268410000001</v>
      </c>
      <c r="F1076" s="11">
        <v>729905.36820000003</v>
      </c>
      <c r="G1076" s="11">
        <v>-82094.631799999974</v>
      </c>
      <c r="H1076" s="5">
        <v>0</v>
      </c>
      <c r="I1076" s="13">
        <v>0</v>
      </c>
      <c r="J1076" s="11">
        <v>729905.36820000003</v>
      </c>
      <c r="K1076" s="5">
        <v>0</v>
      </c>
      <c r="L1076" s="13">
        <v>0</v>
      </c>
      <c r="M1076" s="11">
        <v>729905.36820000003</v>
      </c>
    </row>
    <row r="1077" spans="1:13" x14ac:dyDescent="0.35">
      <c r="A1077" s="8">
        <v>45947</v>
      </c>
      <c r="B1077" s="9">
        <v>20000</v>
      </c>
      <c r="C1077" s="10">
        <v>40.200000000000003</v>
      </c>
      <c r="D1077" s="11">
        <v>804000</v>
      </c>
      <c r="E1077" s="12">
        <v>34.785970409999997</v>
      </c>
      <c r="F1077" s="11">
        <v>695719.40819999995</v>
      </c>
      <c r="G1077" s="11">
        <v>-108280.59180000005</v>
      </c>
      <c r="H1077" s="5">
        <v>41.73</v>
      </c>
      <c r="I1077" s="13">
        <v>5.9981077871560234E-5</v>
      </c>
      <c r="J1077" s="11">
        <v>695761.13819999993</v>
      </c>
      <c r="K1077" s="5">
        <v>0</v>
      </c>
      <c r="L1077" s="13">
        <v>0</v>
      </c>
      <c r="M1077" s="11">
        <v>695719.40819999995</v>
      </c>
    </row>
    <row r="1078" spans="1:13" x14ac:dyDescent="0.35">
      <c r="A1078" s="8">
        <v>45950</v>
      </c>
      <c r="B1078" s="9">
        <v>20000</v>
      </c>
      <c r="C1078" s="10">
        <v>38.299999999999997</v>
      </c>
      <c r="D1078" s="11">
        <v>766000</v>
      </c>
      <c r="E1078" s="12">
        <v>36.271946890000002</v>
      </c>
      <c r="F1078" s="11">
        <v>725438.93780000007</v>
      </c>
      <c r="G1078" s="11">
        <v>-40561.062199999928</v>
      </c>
      <c r="H1078" s="5">
        <v>459.04</v>
      </c>
      <c r="I1078" s="13">
        <v>6.3277551849106163E-4</v>
      </c>
      <c r="J1078" s="11">
        <v>725897.97780000011</v>
      </c>
      <c r="K1078" s="5">
        <v>0</v>
      </c>
      <c r="L1078" s="13">
        <v>0</v>
      </c>
      <c r="M1078" s="11">
        <v>725438.93780000007</v>
      </c>
    </row>
    <row r="1079" spans="1:13" x14ac:dyDescent="0.35">
      <c r="A1079" s="8">
        <v>45951</v>
      </c>
      <c r="B1079" s="9">
        <v>20000</v>
      </c>
      <c r="C1079" s="10">
        <v>39.9</v>
      </c>
      <c r="D1079" s="11">
        <v>798000</v>
      </c>
      <c r="E1079" s="12">
        <v>36.003369370000001</v>
      </c>
      <c r="F1079" s="11">
        <v>720067.38740000001</v>
      </c>
      <c r="G1079" s="11">
        <v>-77932.612599999993</v>
      </c>
      <c r="H1079" s="5">
        <v>2315.81</v>
      </c>
      <c r="I1079" s="13">
        <v>3.2161017711993104E-3</v>
      </c>
      <c r="J1079" s="11">
        <v>722383.19740000006</v>
      </c>
      <c r="K1079" s="5">
        <v>0</v>
      </c>
      <c r="L1079" s="13">
        <v>0</v>
      </c>
      <c r="M1079" s="11">
        <v>720067.38740000001</v>
      </c>
    </row>
    <row r="1080" spans="1:13" x14ac:dyDescent="0.35">
      <c r="A1080" s="8">
        <v>45952</v>
      </c>
      <c r="B1080" s="9">
        <v>20000</v>
      </c>
      <c r="C1080" s="10">
        <v>39.6</v>
      </c>
      <c r="D1080" s="11">
        <v>792000</v>
      </c>
      <c r="E1080" s="12">
        <v>35.386728679999997</v>
      </c>
      <c r="F1080" s="11">
        <v>707734.5736</v>
      </c>
      <c r="G1080" s="11">
        <v>-84265.426399999997</v>
      </c>
      <c r="H1080" s="5">
        <v>1905.32</v>
      </c>
      <c r="I1080" s="13">
        <v>2.692139215847968E-3</v>
      </c>
      <c r="J1080" s="11">
        <v>709639.89359999995</v>
      </c>
      <c r="K1080" s="5">
        <v>0</v>
      </c>
      <c r="L1080" s="13">
        <v>0</v>
      </c>
      <c r="M1080" s="11">
        <v>707734.5736</v>
      </c>
    </row>
    <row r="1081" spans="1:13" x14ac:dyDescent="0.35">
      <c r="A1081" s="8">
        <v>45953</v>
      </c>
      <c r="B1081" s="9">
        <v>20000</v>
      </c>
      <c r="C1081" s="10">
        <v>38.9</v>
      </c>
      <c r="D1081" s="11">
        <v>778000</v>
      </c>
      <c r="E1081" s="12">
        <v>35.766502269999997</v>
      </c>
      <c r="F1081" s="11">
        <v>715330.04539999994</v>
      </c>
      <c r="G1081" s="11">
        <v>-62669.954600000056</v>
      </c>
      <c r="H1081" s="5">
        <v>1134.79</v>
      </c>
      <c r="I1081" s="13">
        <v>1.5863866019572063E-3</v>
      </c>
      <c r="J1081" s="11">
        <v>716464.83539999998</v>
      </c>
      <c r="K1081" s="5">
        <v>0</v>
      </c>
      <c r="L1081" s="13">
        <v>0</v>
      </c>
      <c r="M1081" s="11">
        <v>715330.04539999994</v>
      </c>
    </row>
    <row r="1082" spans="1:13" x14ac:dyDescent="0.35">
      <c r="A1082" s="8">
        <v>45954</v>
      </c>
      <c r="B1082" s="9">
        <v>20000</v>
      </c>
      <c r="C1082" s="10">
        <v>39.4</v>
      </c>
      <c r="D1082" s="11">
        <v>788000</v>
      </c>
      <c r="E1082" s="12">
        <v>35.979548110000003</v>
      </c>
      <c r="F1082" s="11">
        <v>719590.96220000007</v>
      </c>
      <c r="G1082" s="11">
        <v>-68409.037799999933</v>
      </c>
      <c r="H1082" s="5">
        <v>0</v>
      </c>
      <c r="I1082" s="13">
        <v>0</v>
      </c>
      <c r="J1082" s="11">
        <v>719590.96220000007</v>
      </c>
      <c r="K1082" s="5">
        <v>0</v>
      </c>
      <c r="L1082" s="13">
        <v>0</v>
      </c>
      <c r="M1082" s="11">
        <v>719590.96220000007</v>
      </c>
    </row>
    <row r="1083" spans="1:13" x14ac:dyDescent="0.35">
      <c r="A1083" s="8">
        <v>45957</v>
      </c>
      <c r="B1083" s="9">
        <v>20000</v>
      </c>
      <c r="C1083" s="10">
        <v>39.6</v>
      </c>
      <c r="D1083" s="11">
        <v>792000</v>
      </c>
      <c r="E1083" s="12">
        <v>37.492941459999997</v>
      </c>
      <c r="F1083" s="11">
        <v>749858.82919999992</v>
      </c>
      <c r="G1083" s="11">
        <v>-42141.17080000008</v>
      </c>
      <c r="H1083" s="5">
        <v>0</v>
      </c>
      <c r="I1083" s="13">
        <v>0</v>
      </c>
      <c r="J1083" s="11">
        <v>749858.82919999992</v>
      </c>
      <c r="K1083" s="5">
        <v>0</v>
      </c>
      <c r="L1083" s="13">
        <v>0</v>
      </c>
      <c r="M1083" s="11">
        <v>749858.82919999992</v>
      </c>
    </row>
    <row r="1084" spans="1:13" x14ac:dyDescent="0.35">
      <c r="A1084" s="8">
        <v>45958</v>
      </c>
      <c r="B1084" s="9">
        <v>20000</v>
      </c>
      <c r="C1084" s="10">
        <v>41.2</v>
      </c>
      <c r="D1084" s="11">
        <v>824000</v>
      </c>
      <c r="E1084" s="12">
        <v>37.455117219999998</v>
      </c>
      <c r="F1084" s="11">
        <v>749102.34439999994</v>
      </c>
      <c r="G1084" s="11">
        <v>-74897.655600000056</v>
      </c>
      <c r="H1084" s="5">
        <v>0</v>
      </c>
      <c r="I1084" s="13">
        <v>0</v>
      </c>
      <c r="J1084" s="11">
        <v>749102.34439999994</v>
      </c>
      <c r="K1084" s="5">
        <v>0</v>
      </c>
      <c r="L1084" s="13">
        <v>0</v>
      </c>
      <c r="M1084" s="11">
        <v>749102.34439999994</v>
      </c>
    </row>
    <row r="1085" spans="1:13" x14ac:dyDescent="0.35">
      <c r="A1085" s="8">
        <v>45959</v>
      </c>
      <c r="B1085" s="9">
        <v>20000</v>
      </c>
      <c r="C1085" s="10">
        <v>41.2</v>
      </c>
      <c r="D1085" s="11">
        <v>824000</v>
      </c>
      <c r="E1085" s="12">
        <v>36.307867629999997</v>
      </c>
      <c r="F1085" s="11">
        <v>726157.35259999998</v>
      </c>
      <c r="G1085" s="11">
        <v>-97842.647400000016</v>
      </c>
      <c r="H1085" s="5">
        <v>0</v>
      </c>
      <c r="I1085" s="13">
        <v>0</v>
      </c>
      <c r="J1085" s="11">
        <v>726157.35259999998</v>
      </c>
      <c r="K1085" s="5">
        <v>0</v>
      </c>
      <c r="L1085" s="13">
        <v>0</v>
      </c>
      <c r="M1085" s="11">
        <v>726157.35259999998</v>
      </c>
    </row>
    <row r="1086" spans="1:13" x14ac:dyDescent="0.35">
      <c r="A1086" s="8">
        <v>45960</v>
      </c>
      <c r="B1086" s="9">
        <v>20000</v>
      </c>
      <c r="C1086" s="10">
        <v>39.9</v>
      </c>
      <c r="D1086" s="11">
        <v>798000</v>
      </c>
      <c r="E1086" s="12">
        <v>35.229216530000002</v>
      </c>
      <c r="F1086" s="11">
        <v>704584.33059999999</v>
      </c>
      <c r="G1086" s="11">
        <v>-93415.669400000013</v>
      </c>
      <c r="H1086" s="5">
        <v>878.72</v>
      </c>
      <c r="I1086" s="13">
        <v>1.2471466676695919E-3</v>
      </c>
      <c r="J1086" s="11">
        <v>705463.05059999996</v>
      </c>
      <c r="K1086" s="5">
        <v>0</v>
      </c>
      <c r="L1086" s="13">
        <v>0</v>
      </c>
      <c r="M1086" s="11">
        <v>704584.33059999999</v>
      </c>
    </row>
    <row r="1087" spans="1:13" x14ac:dyDescent="0.35">
      <c r="A1087" s="8">
        <v>45961</v>
      </c>
      <c r="B1087" s="9">
        <v>20000</v>
      </c>
      <c r="C1087" s="10">
        <v>38.799999999999997</v>
      </c>
      <c r="D1087" s="11">
        <v>776000</v>
      </c>
      <c r="E1087" s="12">
        <v>36.073107</v>
      </c>
      <c r="F1087" s="11">
        <v>721462.14</v>
      </c>
      <c r="G1087" s="11">
        <v>-54537.859999999986</v>
      </c>
      <c r="H1087" s="5">
        <v>1025.99</v>
      </c>
      <c r="I1087" s="13">
        <v>1.4220981852214726E-3</v>
      </c>
      <c r="J1087" s="11">
        <v>722488.13</v>
      </c>
      <c r="K1087" s="5">
        <v>0</v>
      </c>
      <c r="L1087" s="13">
        <v>0</v>
      </c>
      <c r="M1087" s="11">
        <v>721462.14</v>
      </c>
    </row>
    <row r="1088" spans="1:13" x14ac:dyDescent="0.35">
      <c r="A1088" s="8">
        <v>45964</v>
      </c>
      <c r="B1088" s="9">
        <v>20000</v>
      </c>
      <c r="C1088" s="10">
        <v>39.700000000000003</v>
      </c>
      <c r="D1088" s="11">
        <v>794000</v>
      </c>
      <c r="E1088" s="12">
        <v>34.64670478</v>
      </c>
      <c r="F1088" s="11">
        <v>692934.0956</v>
      </c>
      <c r="G1088" s="11">
        <v>-101065.9044</v>
      </c>
      <c r="H1088" s="5">
        <v>1015.15</v>
      </c>
      <c r="I1088" s="13">
        <v>1.4650022367870333E-3</v>
      </c>
      <c r="J1088" s="11">
        <v>693949.24560000002</v>
      </c>
      <c r="K1088" s="5">
        <v>0</v>
      </c>
      <c r="L1088" s="13">
        <v>0</v>
      </c>
      <c r="M1088" s="11">
        <v>692934.0956</v>
      </c>
    </row>
    <row r="1089" spans="1:13" x14ac:dyDescent="0.35">
      <c r="A1089" s="8">
        <v>45965</v>
      </c>
      <c r="B1089" s="9">
        <v>20000</v>
      </c>
      <c r="C1089" s="10">
        <v>38.1</v>
      </c>
      <c r="D1089" s="11">
        <v>762000</v>
      </c>
      <c r="E1089" s="12">
        <v>34.047720140000003</v>
      </c>
      <c r="F1089" s="11">
        <v>680954.40280000004</v>
      </c>
      <c r="G1089" s="11">
        <v>-81045.59719999996</v>
      </c>
      <c r="H1089" s="5">
        <v>930.49</v>
      </c>
      <c r="I1089" s="13">
        <v>1.3664497889637553E-3</v>
      </c>
      <c r="J1089" s="11">
        <v>681884.89280000003</v>
      </c>
      <c r="K1089" s="5">
        <v>0</v>
      </c>
      <c r="L1089" s="13">
        <v>0</v>
      </c>
      <c r="M1089" s="11">
        <v>680954.40280000004</v>
      </c>
    </row>
    <row r="1090" spans="1:13" x14ac:dyDescent="0.35">
      <c r="A1090" s="8">
        <v>45966</v>
      </c>
      <c r="B1090" s="9">
        <v>20000</v>
      </c>
      <c r="C1090" s="10">
        <v>37.5</v>
      </c>
      <c r="D1090" s="11">
        <v>750000</v>
      </c>
      <c r="E1090" s="12">
        <v>33.760688649999999</v>
      </c>
      <c r="F1090" s="11">
        <v>675213.77299999993</v>
      </c>
      <c r="G1090" s="11">
        <v>-74786.227000000072</v>
      </c>
      <c r="H1090" s="5">
        <v>155.49</v>
      </c>
      <c r="I1090" s="13">
        <v>2.3028262487767711E-4</v>
      </c>
      <c r="J1090" s="11">
        <v>675369.26299999992</v>
      </c>
      <c r="K1090" s="5">
        <v>0</v>
      </c>
      <c r="L1090" s="13">
        <v>0</v>
      </c>
      <c r="M1090" s="11">
        <v>675213.77299999993</v>
      </c>
    </row>
    <row r="1091" spans="1:13" x14ac:dyDescent="0.35">
      <c r="A1091" s="8">
        <v>45967</v>
      </c>
      <c r="B1091" s="9">
        <v>20000</v>
      </c>
      <c r="C1091" s="10">
        <v>37.1</v>
      </c>
      <c r="D1091" s="11">
        <v>742000</v>
      </c>
      <c r="E1091" s="12">
        <v>33.150394429999999</v>
      </c>
      <c r="F1091" s="11">
        <v>663007.88859999995</v>
      </c>
      <c r="G1091" s="11">
        <v>-78992.111400000053</v>
      </c>
      <c r="H1091" s="5">
        <v>935.06</v>
      </c>
      <c r="I1091" s="13">
        <v>1.4103301274053649E-3</v>
      </c>
      <c r="J1091" s="11">
        <v>663942.9486</v>
      </c>
      <c r="K1091" s="5">
        <v>0</v>
      </c>
      <c r="L1091" s="13">
        <v>0</v>
      </c>
      <c r="M1091" s="11">
        <v>663007.88859999995</v>
      </c>
    </row>
    <row r="1092" spans="1:13" x14ac:dyDescent="0.35">
      <c r="A1092" s="8">
        <v>45968</v>
      </c>
      <c r="B1092" s="9">
        <v>20000</v>
      </c>
      <c r="C1092" s="10">
        <v>36.5</v>
      </c>
      <c r="D1092" s="11">
        <v>730000</v>
      </c>
      <c r="E1092" s="12">
        <v>32.785136770000001</v>
      </c>
      <c r="F1092" s="11">
        <v>655702.73540000001</v>
      </c>
      <c r="G1092" s="11">
        <v>-74297.264599999995</v>
      </c>
      <c r="H1092" s="5">
        <v>1111.72</v>
      </c>
      <c r="I1092" s="13">
        <v>1.6954634165462412E-3</v>
      </c>
      <c r="J1092" s="11">
        <v>656814.45539999998</v>
      </c>
      <c r="K1092" s="5">
        <v>0</v>
      </c>
      <c r="L1092" s="13">
        <v>0</v>
      </c>
      <c r="M1092" s="11">
        <v>655702.73540000001</v>
      </c>
    </row>
    <row r="1093" spans="1:13" x14ac:dyDescent="0.35">
      <c r="A1093" s="8">
        <v>45971</v>
      </c>
      <c r="B1093" s="9">
        <v>20000</v>
      </c>
      <c r="C1093" s="10">
        <v>36.1</v>
      </c>
      <c r="D1093" s="11">
        <v>722000</v>
      </c>
      <c r="E1093" s="12">
        <v>33.955932220000001</v>
      </c>
      <c r="F1093" s="11">
        <v>679118.64439999999</v>
      </c>
      <c r="G1093" s="11">
        <v>-42881.35560000001</v>
      </c>
      <c r="H1093" s="5">
        <v>0</v>
      </c>
      <c r="I1093" s="13">
        <v>0</v>
      </c>
      <c r="J1093" s="11">
        <v>679118.64439999999</v>
      </c>
      <c r="K1093" s="5">
        <v>0</v>
      </c>
      <c r="L1093" s="13">
        <v>0</v>
      </c>
      <c r="M1093" s="11">
        <v>679118.64439999999</v>
      </c>
    </row>
    <row r="1094" spans="1:13" x14ac:dyDescent="0.35">
      <c r="A1094" s="8">
        <v>45972</v>
      </c>
      <c r="B1094" s="9">
        <v>20000</v>
      </c>
      <c r="C1094" s="10">
        <v>37.4</v>
      </c>
      <c r="D1094" s="11">
        <v>748000</v>
      </c>
      <c r="E1094" s="12">
        <v>33.228283650000002</v>
      </c>
      <c r="F1094" s="11">
        <v>664565.67300000007</v>
      </c>
      <c r="G1094" s="11">
        <v>-83434.326999999932</v>
      </c>
      <c r="H1094" s="5">
        <v>0</v>
      </c>
      <c r="I1094" s="13">
        <v>0</v>
      </c>
      <c r="J1094" s="11">
        <v>664565.67300000007</v>
      </c>
      <c r="K1094" s="5">
        <v>0</v>
      </c>
      <c r="L1094" s="13">
        <v>0</v>
      </c>
      <c r="M1094" s="11">
        <v>664565.67300000007</v>
      </c>
    </row>
    <row r="1095" spans="1:13" x14ac:dyDescent="0.35">
      <c r="A1095" s="8">
        <v>45973</v>
      </c>
      <c r="B1095" s="9">
        <v>20000</v>
      </c>
      <c r="C1095" s="10">
        <v>36.6</v>
      </c>
      <c r="D1095" s="11">
        <v>732000</v>
      </c>
      <c r="E1095" s="12">
        <v>33.158179760000003</v>
      </c>
      <c r="F1095" s="11">
        <v>663163.5952000001</v>
      </c>
      <c r="G1095" s="11">
        <v>-68836.404799999902</v>
      </c>
      <c r="H1095" s="5">
        <v>694.54</v>
      </c>
      <c r="I1095" s="13">
        <v>1.0473132195842826E-3</v>
      </c>
      <c r="J1095" s="11">
        <v>663858.13520000014</v>
      </c>
      <c r="K1095" s="5">
        <v>0</v>
      </c>
      <c r="L1095" s="13">
        <v>0</v>
      </c>
      <c r="M1095" s="11">
        <v>663163.5952000001</v>
      </c>
    </row>
    <row r="1096" spans="1:13" x14ac:dyDescent="0.35">
      <c r="A1096" s="8">
        <v>45974</v>
      </c>
      <c r="B1096" s="9">
        <v>20000</v>
      </c>
      <c r="C1096" s="10">
        <v>36.5</v>
      </c>
      <c r="D1096" s="11">
        <v>730000</v>
      </c>
      <c r="E1096" s="12">
        <v>32.72142633</v>
      </c>
      <c r="F1096" s="11">
        <v>654428.52659999998</v>
      </c>
      <c r="G1096" s="11">
        <v>-75571.473400000017</v>
      </c>
      <c r="H1096" s="5">
        <v>1090.19</v>
      </c>
      <c r="I1096" s="13">
        <v>1.6658656456556736E-3</v>
      </c>
      <c r="J1096" s="11">
        <v>655518.71659999993</v>
      </c>
      <c r="K1096" s="5">
        <v>0</v>
      </c>
      <c r="L1096" s="13">
        <v>0</v>
      </c>
      <c r="M1096" s="11">
        <v>654428.52659999998</v>
      </c>
    </row>
    <row r="1097" spans="1:13" x14ac:dyDescent="0.35">
      <c r="A1097" s="8">
        <v>45975</v>
      </c>
      <c r="B1097" s="9">
        <v>20000</v>
      </c>
      <c r="C1097" s="10">
        <v>36</v>
      </c>
      <c r="D1097" s="11">
        <v>720000</v>
      </c>
      <c r="E1097" s="12">
        <v>31.036666929999999</v>
      </c>
      <c r="F1097" s="11">
        <v>620733.33860000002</v>
      </c>
      <c r="G1097" s="11">
        <v>-99266.661399999983</v>
      </c>
      <c r="H1097" s="5">
        <v>0</v>
      </c>
      <c r="I1097" s="13">
        <v>0</v>
      </c>
      <c r="J1097" s="11">
        <v>620733.33860000002</v>
      </c>
      <c r="K1097" s="5">
        <v>0</v>
      </c>
      <c r="L1097" s="13">
        <v>0</v>
      </c>
      <c r="M1097" s="11">
        <v>620733.33860000002</v>
      </c>
    </row>
    <row r="1098" spans="1:13" x14ac:dyDescent="0.35">
      <c r="A1098" s="8">
        <v>45978</v>
      </c>
      <c r="B1098" s="9">
        <v>20000</v>
      </c>
      <c r="C1098" s="10">
        <v>34.1</v>
      </c>
      <c r="D1098" s="11">
        <v>682000</v>
      </c>
      <c r="E1098" s="12">
        <v>30.408241390000001</v>
      </c>
      <c r="F1098" s="11">
        <v>608164.82779999997</v>
      </c>
      <c r="G1098" s="11">
        <v>-73835.17220000003</v>
      </c>
      <c r="H1098" s="5">
        <v>759.5</v>
      </c>
      <c r="I1098" s="13">
        <v>1.2488390733601711E-3</v>
      </c>
      <c r="J1098" s="11">
        <v>608924.32779999997</v>
      </c>
      <c r="K1098" s="5">
        <v>0</v>
      </c>
      <c r="L1098" s="13">
        <v>0</v>
      </c>
      <c r="M1098" s="11">
        <v>608164.82779999997</v>
      </c>
    </row>
    <row r="1099" spans="1:13" x14ac:dyDescent="0.35">
      <c r="A1099" s="8">
        <v>45979</v>
      </c>
      <c r="B1099" s="9">
        <v>20000</v>
      </c>
      <c r="C1099" s="10">
        <v>33.5</v>
      </c>
      <c r="D1099" s="11">
        <v>670000</v>
      </c>
      <c r="E1099" s="12">
        <v>29.955719420000001</v>
      </c>
      <c r="F1099" s="11">
        <v>599114.38840000005</v>
      </c>
      <c r="G1099" s="11">
        <v>-70885.611599999946</v>
      </c>
      <c r="H1099" s="5">
        <v>0</v>
      </c>
      <c r="I1099" s="13">
        <v>0</v>
      </c>
      <c r="J1099" s="11">
        <v>599114.38840000005</v>
      </c>
      <c r="K1099" s="5">
        <v>0</v>
      </c>
      <c r="L1099" s="13">
        <v>0</v>
      </c>
      <c r="M1099" s="11">
        <v>599114.38840000005</v>
      </c>
    </row>
    <row r="1100" spans="1:13" x14ac:dyDescent="0.35">
      <c r="A1100" s="8">
        <v>45980</v>
      </c>
      <c r="B1100" s="9">
        <v>20000</v>
      </c>
      <c r="C1100" s="10">
        <v>33</v>
      </c>
      <c r="D1100" s="11">
        <v>660000</v>
      </c>
      <c r="E1100" s="12">
        <v>29.544469700000001</v>
      </c>
      <c r="F1100" s="11">
        <v>590889.39399999997</v>
      </c>
      <c r="G1100" s="11">
        <v>-69110.606000000029</v>
      </c>
      <c r="H1100" s="5">
        <v>0</v>
      </c>
      <c r="I1100" s="13">
        <v>0</v>
      </c>
      <c r="J1100" s="11">
        <v>590889.39399999997</v>
      </c>
      <c r="K1100" s="5">
        <v>0</v>
      </c>
      <c r="L1100" s="13">
        <v>0</v>
      </c>
      <c r="M1100" s="11">
        <v>590889.39399999997</v>
      </c>
    </row>
    <row r="1101" spans="1:13" x14ac:dyDescent="0.35">
      <c r="A1101" s="8">
        <v>45982</v>
      </c>
      <c r="B1101" s="9">
        <v>20000</v>
      </c>
      <c r="C1101" s="10">
        <v>32.5</v>
      </c>
      <c r="D1101" s="11">
        <v>650000</v>
      </c>
      <c r="E1101" s="12">
        <v>27.433161729999998</v>
      </c>
      <c r="F1101" s="11">
        <v>548663.23459999997</v>
      </c>
      <c r="G1101" s="11">
        <v>-101336.76540000003</v>
      </c>
      <c r="H1101" s="5">
        <v>1711.36</v>
      </c>
      <c r="I1101" s="13">
        <v>3.1191446630238636E-3</v>
      </c>
      <c r="J1101" s="11">
        <v>550374.59459999995</v>
      </c>
      <c r="K1101" s="5">
        <v>0</v>
      </c>
      <c r="L1101" s="13">
        <v>0</v>
      </c>
      <c r="M1101" s="11">
        <v>548663.23459999997</v>
      </c>
    </row>
    <row r="1102" spans="1:13" x14ac:dyDescent="0.35">
      <c r="A1102" s="8">
        <v>45985</v>
      </c>
      <c r="B1102" s="9">
        <v>20000</v>
      </c>
      <c r="C1102" s="10">
        <v>30.2</v>
      </c>
      <c r="D1102" s="11">
        <v>604000</v>
      </c>
      <c r="E1102" s="12">
        <v>28.343077449999999</v>
      </c>
      <c r="F1102" s="11">
        <v>566861.549</v>
      </c>
      <c r="G1102" s="11">
        <v>-37138.451000000001</v>
      </c>
      <c r="H1102" s="5">
        <v>0</v>
      </c>
      <c r="I1102" s="13">
        <v>0</v>
      </c>
      <c r="J1102" s="11">
        <v>566861.549</v>
      </c>
      <c r="K1102" s="5">
        <v>0</v>
      </c>
      <c r="L1102" s="13">
        <v>0</v>
      </c>
      <c r="M1102" s="11">
        <v>566861.549</v>
      </c>
    </row>
    <row r="1103" spans="1:13" x14ac:dyDescent="0.35">
      <c r="A1103" s="8">
        <v>45986</v>
      </c>
      <c r="B1103" s="9">
        <v>20000</v>
      </c>
      <c r="C1103" s="10">
        <v>31.2</v>
      </c>
      <c r="D1103" s="11">
        <v>624000</v>
      </c>
      <c r="E1103" s="12">
        <v>28.407081519999998</v>
      </c>
      <c r="F1103" s="11">
        <v>568141.63040000002</v>
      </c>
      <c r="G1103" s="11">
        <v>-55858.369599999976</v>
      </c>
      <c r="H1103" s="5">
        <v>1436.05</v>
      </c>
      <c r="I1103" s="13">
        <v>2.5276267802958729E-3</v>
      </c>
      <c r="J1103" s="11">
        <v>569577.68040000007</v>
      </c>
      <c r="K1103" s="5">
        <v>0</v>
      </c>
      <c r="L1103" s="13">
        <v>0</v>
      </c>
      <c r="M1103" s="11">
        <v>568141.63040000002</v>
      </c>
    </row>
    <row r="1104" spans="1:13" x14ac:dyDescent="0.35">
      <c r="A1104" s="8">
        <v>45987</v>
      </c>
      <c r="B1104" s="9">
        <v>20000</v>
      </c>
      <c r="C1104" s="10">
        <v>31.3</v>
      </c>
      <c r="D1104" s="11">
        <v>626000</v>
      </c>
      <c r="E1104" s="12">
        <v>28.422603370000001</v>
      </c>
      <c r="F1104" s="11">
        <v>568452.06740000006</v>
      </c>
      <c r="G1104" s="11">
        <v>-57547.932599999942</v>
      </c>
      <c r="H1104" s="5">
        <v>0</v>
      </c>
      <c r="I1104" s="13">
        <v>0</v>
      </c>
      <c r="J1104" s="11">
        <v>568452.06740000006</v>
      </c>
      <c r="K1104" s="5">
        <v>0</v>
      </c>
      <c r="L1104" s="13">
        <v>0</v>
      </c>
      <c r="M1104" s="11">
        <v>568452.06740000006</v>
      </c>
    </row>
    <row r="1105" spans="1:13" x14ac:dyDescent="0.35">
      <c r="A1105" s="8">
        <v>45988</v>
      </c>
      <c r="B1105" s="9">
        <v>20000</v>
      </c>
      <c r="C1105" s="10">
        <v>31.3</v>
      </c>
      <c r="D1105" s="11">
        <v>626000</v>
      </c>
      <c r="E1105" s="12">
        <v>29.544623260000002</v>
      </c>
      <c r="F1105" s="11">
        <v>590892.46519999998</v>
      </c>
      <c r="G1105" s="11">
        <v>-35107.534800000023</v>
      </c>
      <c r="H1105" s="5">
        <v>0</v>
      </c>
      <c r="I1105" s="13">
        <v>0</v>
      </c>
      <c r="J1105" s="11">
        <v>590892.46519999998</v>
      </c>
      <c r="K1105" s="5">
        <v>0</v>
      </c>
      <c r="L1105" s="13">
        <v>0</v>
      </c>
      <c r="M1105" s="11">
        <v>590892.46519999998</v>
      </c>
    </row>
    <row r="1106" spans="1:13" x14ac:dyDescent="0.35">
      <c r="A1106" s="8">
        <v>45989</v>
      </c>
      <c r="B1106" s="9">
        <v>20000</v>
      </c>
      <c r="C1106" s="10">
        <v>32.5</v>
      </c>
      <c r="D1106" s="11">
        <v>650000</v>
      </c>
      <c r="E1106" s="12">
        <v>29.971058670000001</v>
      </c>
      <c r="F1106" s="11">
        <v>599421.17340000009</v>
      </c>
      <c r="G1106" s="11">
        <v>-50578.826599999913</v>
      </c>
      <c r="H1106" s="5">
        <v>935.06</v>
      </c>
      <c r="I1106" s="13">
        <v>1.5599382228962816E-3</v>
      </c>
      <c r="J1106" s="11">
        <v>600356.23340000014</v>
      </c>
      <c r="K1106" s="5">
        <v>0</v>
      </c>
      <c r="L1106" s="13">
        <v>0</v>
      </c>
      <c r="M1106" s="11">
        <v>599421.17340000009</v>
      </c>
    </row>
    <row r="1107" spans="1:13" x14ac:dyDescent="0.35">
      <c r="A1107" s="8">
        <v>45992</v>
      </c>
      <c r="B1107" s="9">
        <v>20000</v>
      </c>
      <c r="C1107" s="10">
        <v>33</v>
      </c>
      <c r="D1107" s="11">
        <v>660000</v>
      </c>
      <c r="E1107" s="12">
        <v>27.66265967</v>
      </c>
      <c r="F1107" s="11">
        <v>553253.19339999999</v>
      </c>
      <c r="G1107" s="11">
        <v>-106746.80660000001</v>
      </c>
      <c r="H1107" s="5">
        <v>299.26</v>
      </c>
      <c r="I1107" s="13">
        <v>5.4090966589981544E-4</v>
      </c>
      <c r="J1107" s="11">
        <v>553552.4534</v>
      </c>
      <c r="K1107" s="5">
        <v>0</v>
      </c>
      <c r="L1107" s="13">
        <v>0</v>
      </c>
      <c r="M1107" s="11">
        <v>553253.19339999999</v>
      </c>
    </row>
    <row r="1108" spans="1:13" x14ac:dyDescent="0.35">
      <c r="A1108" s="8">
        <v>45993</v>
      </c>
      <c r="B1108" s="9">
        <v>20000</v>
      </c>
      <c r="C1108" s="10">
        <v>30.4</v>
      </c>
      <c r="D1108" s="11">
        <v>608000</v>
      </c>
      <c r="E1108" s="12">
        <v>29.401444609999999</v>
      </c>
      <c r="F1108" s="11">
        <v>588028.8922</v>
      </c>
      <c r="G1108" s="11">
        <v>-19971.107799999998</v>
      </c>
      <c r="H1108" s="5">
        <v>535.48</v>
      </c>
      <c r="I1108" s="13">
        <v>9.1063552676230221E-4</v>
      </c>
      <c r="J1108" s="11">
        <v>588564.37219999998</v>
      </c>
      <c r="K1108" s="5">
        <v>0</v>
      </c>
      <c r="L1108" s="13">
        <v>0</v>
      </c>
      <c r="M1108" s="11">
        <v>588028.8922</v>
      </c>
    </row>
    <row r="1109" spans="1:13" x14ac:dyDescent="0.35">
      <c r="A1109" s="8">
        <v>45994</v>
      </c>
      <c r="B1109" s="9">
        <v>20000</v>
      </c>
      <c r="C1109" s="10">
        <v>32.299999999999997</v>
      </c>
      <c r="D1109" s="11">
        <v>646000</v>
      </c>
      <c r="E1109" s="12">
        <v>29.861295429999998</v>
      </c>
      <c r="F1109" s="11">
        <v>597225.90859999997</v>
      </c>
      <c r="G1109" s="11">
        <v>-48774.091400000034</v>
      </c>
      <c r="H1109" s="5">
        <v>0</v>
      </c>
      <c r="I1109" s="13">
        <v>0</v>
      </c>
      <c r="J1109" s="11">
        <v>597225.90859999997</v>
      </c>
      <c r="K1109" s="5">
        <v>0</v>
      </c>
      <c r="L1109" s="13">
        <v>0</v>
      </c>
      <c r="M1109" s="11">
        <v>597225.90859999997</v>
      </c>
    </row>
    <row r="1110" spans="1:13" x14ac:dyDescent="0.35">
      <c r="A1110" s="8">
        <v>45995</v>
      </c>
      <c r="B1110" s="9">
        <v>20000</v>
      </c>
      <c r="C1110" s="10">
        <v>32.9</v>
      </c>
      <c r="D1110" s="11">
        <v>658000</v>
      </c>
      <c r="E1110" s="12">
        <v>29.827076529999999</v>
      </c>
      <c r="F1110" s="11">
        <v>596541.53059999994</v>
      </c>
      <c r="G1110" s="11">
        <v>-61458.46940000006</v>
      </c>
      <c r="H1110" s="5">
        <v>323.87</v>
      </c>
      <c r="I1110" s="13">
        <v>5.4291274519353643E-4</v>
      </c>
      <c r="J1110" s="11">
        <v>596865.40059999994</v>
      </c>
      <c r="K1110" s="5">
        <v>0</v>
      </c>
      <c r="L1110" s="13">
        <v>0</v>
      </c>
      <c r="M1110" s="11">
        <v>596541.53059999994</v>
      </c>
    </row>
    <row r="1111" spans="1:13" x14ac:dyDescent="0.35">
      <c r="A1111" s="8">
        <v>45996</v>
      </c>
      <c r="B1111" s="9">
        <v>20000</v>
      </c>
      <c r="C1111" s="10">
        <v>32.799999999999997</v>
      </c>
      <c r="D1111" s="11">
        <v>656000</v>
      </c>
      <c r="E1111" s="12">
        <v>29.531519979999999</v>
      </c>
      <c r="F1111" s="11">
        <v>590630.3996</v>
      </c>
      <c r="G1111" s="11">
        <v>-65369.600399999996</v>
      </c>
      <c r="H1111" s="5">
        <v>0</v>
      </c>
      <c r="I1111" s="13">
        <v>0</v>
      </c>
      <c r="J1111" s="11">
        <v>590630.3996</v>
      </c>
      <c r="K1111" s="5">
        <v>0</v>
      </c>
      <c r="L1111" s="13">
        <v>0</v>
      </c>
      <c r="M1111" s="11">
        <v>590630.3996</v>
      </c>
    </row>
    <row r="1112" spans="1:13" x14ac:dyDescent="0.35">
      <c r="A1112" s="8">
        <v>45999</v>
      </c>
      <c r="B1112" s="9">
        <v>20000</v>
      </c>
      <c r="C1112" s="10">
        <v>32.5</v>
      </c>
      <c r="D1112" s="11">
        <v>650000</v>
      </c>
      <c r="E1112" s="12">
        <v>29.717423870000001</v>
      </c>
      <c r="F1112" s="11">
        <v>594348.47739999997</v>
      </c>
      <c r="G1112" s="11">
        <v>-55651.522600000026</v>
      </c>
      <c r="H1112" s="5">
        <v>0</v>
      </c>
      <c r="I1112" s="13">
        <v>0</v>
      </c>
      <c r="J1112" s="11">
        <v>594348.47739999997</v>
      </c>
      <c r="K1112" s="5">
        <v>0</v>
      </c>
      <c r="L1112" s="13">
        <v>0</v>
      </c>
      <c r="M1112" s="11">
        <v>594348.47739999997</v>
      </c>
    </row>
    <row r="1113" spans="1:13" x14ac:dyDescent="0.35">
      <c r="A1113" s="8">
        <v>46000</v>
      </c>
      <c r="B1113" s="9">
        <v>20000</v>
      </c>
      <c r="C1113" s="10">
        <v>32.700000000000003</v>
      </c>
      <c r="D1113" s="11">
        <v>654000</v>
      </c>
      <c r="E1113" s="12">
        <v>30.303256910000002</v>
      </c>
      <c r="F1113" s="11">
        <v>606065.13820000004</v>
      </c>
      <c r="G1113" s="11">
        <v>-47934.861799999955</v>
      </c>
      <c r="H1113" s="5">
        <v>0</v>
      </c>
      <c r="I1113" s="13">
        <v>0</v>
      </c>
      <c r="J1113" s="11">
        <v>606065.13820000004</v>
      </c>
      <c r="K1113" s="5">
        <v>0</v>
      </c>
      <c r="L1113" s="13">
        <v>0</v>
      </c>
      <c r="M1113" s="11">
        <v>606065.13820000004</v>
      </c>
    </row>
    <row r="1114" spans="1:13" x14ac:dyDescent="0.35">
      <c r="A1114" s="8">
        <v>46001</v>
      </c>
      <c r="B1114" s="9">
        <v>20000</v>
      </c>
      <c r="C1114" s="10">
        <v>33.299999999999997</v>
      </c>
      <c r="D1114" s="11">
        <v>666000</v>
      </c>
      <c r="E1114" s="12">
        <v>30.526726329999999</v>
      </c>
      <c r="F1114" s="11">
        <v>610534.52659999998</v>
      </c>
      <c r="G1114" s="11">
        <v>-55465.473400000017</v>
      </c>
      <c r="H1114" s="5">
        <v>0</v>
      </c>
      <c r="I1114" s="13">
        <v>0</v>
      </c>
      <c r="J1114" s="11">
        <v>610534.52659999998</v>
      </c>
      <c r="K1114" s="5">
        <v>0</v>
      </c>
      <c r="L1114" s="13">
        <v>0</v>
      </c>
      <c r="M1114" s="11">
        <v>610534.52659999998</v>
      </c>
    </row>
    <row r="1115" spans="1:13" x14ac:dyDescent="0.35">
      <c r="A1115" s="8">
        <v>46002</v>
      </c>
      <c r="B1115" s="9">
        <v>20000</v>
      </c>
      <c r="C1115" s="10">
        <v>33.6</v>
      </c>
      <c r="D1115" s="11">
        <v>672000</v>
      </c>
      <c r="E1115" s="12">
        <v>29.668405100000001</v>
      </c>
      <c r="F1115" s="11">
        <v>593368.10200000007</v>
      </c>
      <c r="G1115" s="11">
        <v>-78631.897999999928</v>
      </c>
      <c r="H1115" s="5">
        <v>0</v>
      </c>
      <c r="I1115" s="13">
        <v>0</v>
      </c>
      <c r="J1115" s="11">
        <v>593368.10200000007</v>
      </c>
      <c r="K1115" s="5">
        <v>0</v>
      </c>
      <c r="L1115" s="13">
        <v>0</v>
      </c>
      <c r="M1115" s="11">
        <v>593368.10200000007</v>
      </c>
    </row>
    <row r="1116" spans="1:13" x14ac:dyDescent="0.35">
      <c r="A1116" s="8">
        <v>46003</v>
      </c>
      <c r="B1116" s="9">
        <v>20000</v>
      </c>
      <c r="C1116" s="10">
        <v>32.6</v>
      </c>
      <c r="D1116" s="11">
        <v>652000</v>
      </c>
      <c r="E1116" s="12">
        <v>29.904064739999999</v>
      </c>
      <c r="F1116" s="11">
        <v>598081.29480000003</v>
      </c>
      <c r="G1116" s="11">
        <v>-53918.705199999968</v>
      </c>
      <c r="H1116" s="5">
        <v>0</v>
      </c>
      <c r="I1116" s="13">
        <v>0</v>
      </c>
      <c r="J1116" s="11">
        <v>598081.29480000003</v>
      </c>
      <c r="K1116" s="5">
        <v>0</v>
      </c>
      <c r="L1116" s="13">
        <v>0</v>
      </c>
      <c r="M1116" s="11">
        <v>598081.29480000003</v>
      </c>
    </row>
    <row r="1117" spans="1:13" x14ac:dyDescent="0.35">
      <c r="A1117" s="8">
        <v>46006</v>
      </c>
      <c r="B1117" s="9">
        <v>20000</v>
      </c>
      <c r="C1117" s="10">
        <v>32.9</v>
      </c>
      <c r="D1117" s="11">
        <v>658000</v>
      </c>
      <c r="E1117" s="12">
        <v>28.553512000000001</v>
      </c>
      <c r="F1117" s="11">
        <v>571070.24</v>
      </c>
      <c r="G1117" s="11">
        <v>-86929.760000000009</v>
      </c>
      <c r="H1117" s="5">
        <v>0</v>
      </c>
      <c r="I1117" s="13">
        <v>0</v>
      </c>
      <c r="J1117" s="11">
        <v>571070.24</v>
      </c>
      <c r="K1117" s="5">
        <v>0</v>
      </c>
      <c r="L1117" s="13">
        <v>0</v>
      </c>
      <c r="M1117" s="11">
        <v>571070.24</v>
      </c>
    </row>
    <row r="1118" spans="1:13" x14ac:dyDescent="0.35">
      <c r="A1118" s="8">
        <v>46008</v>
      </c>
      <c r="B1118" s="9">
        <v>20000</v>
      </c>
      <c r="C1118" s="10">
        <v>31.8</v>
      </c>
      <c r="D1118" s="11">
        <v>636000</v>
      </c>
      <c r="E1118" s="12">
        <v>29.85336083</v>
      </c>
      <c r="F1118" s="11">
        <v>597067.21660000004</v>
      </c>
      <c r="G1118" s="11">
        <v>-38932.783399999957</v>
      </c>
      <c r="H1118" s="5">
        <v>0</v>
      </c>
      <c r="I1118" s="13">
        <v>0</v>
      </c>
      <c r="J1118" s="11">
        <v>597067.21660000004</v>
      </c>
      <c r="K1118" s="5">
        <v>0</v>
      </c>
      <c r="L1118" s="13">
        <v>0</v>
      </c>
      <c r="M1118" s="11">
        <v>597067.21660000004</v>
      </c>
    </row>
    <row r="1119" spans="1:13" x14ac:dyDescent="0.35">
      <c r="A1119" s="8">
        <v>46009</v>
      </c>
      <c r="B1119" s="9">
        <v>20000</v>
      </c>
      <c r="C1119" s="10">
        <v>32.799999999999997</v>
      </c>
      <c r="D1119" s="11">
        <v>656000</v>
      </c>
      <c r="E1119" s="12">
        <v>29.702981090000002</v>
      </c>
      <c r="F1119" s="11">
        <v>594059.62180000008</v>
      </c>
      <c r="G1119" s="11">
        <v>-61940.378199999919</v>
      </c>
      <c r="H1119" s="5">
        <v>0</v>
      </c>
      <c r="I1119" s="13">
        <v>0</v>
      </c>
      <c r="J1119" s="11">
        <v>594059.62180000008</v>
      </c>
      <c r="K1119" s="5">
        <v>0</v>
      </c>
      <c r="L1119" s="13">
        <v>0</v>
      </c>
      <c r="M1119" s="11">
        <v>594059.62180000008</v>
      </c>
    </row>
    <row r="1120" spans="1:13" x14ac:dyDescent="0.35">
      <c r="A1120" s="8">
        <v>46014</v>
      </c>
      <c r="B1120" s="9">
        <v>20000</v>
      </c>
      <c r="C1120" s="10">
        <v>33.200000000000003</v>
      </c>
      <c r="D1120" s="11">
        <v>664000</v>
      </c>
      <c r="E1120" s="12">
        <v>29.45745076</v>
      </c>
      <c r="F1120" s="11">
        <v>589149.01520000002</v>
      </c>
      <c r="G1120" s="11">
        <v>-74850.984799999977</v>
      </c>
      <c r="H1120" s="5">
        <v>0</v>
      </c>
      <c r="I1120" s="13">
        <v>0</v>
      </c>
      <c r="J1120" s="11">
        <v>589149.01520000002</v>
      </c>
      <c r="K1120" s="5">
        <v>0</v>
      </c>
      <c r="L1120" s="13">
        <v>0</v>
      </c>
      <c r="M1120" s="11">
        <v>589149.01520000002</v>
      </c>
    </row>
    <row r="1121" spans="1:13" x14ac:dyDescent="0.35">
      <c r="A1121" s="8">
        <v>46017</v>
      </c>
      <c r="B1121" s="9">
        <v>20000</v>
      </c>
      <c r="C1121" s="10">
        <v>32.1</v>
      </c>
      <c r="D1121" s="11">
        <v>642000</v>
      </c>
      <c r="E1121" s="12">
        <v>29.24586897</v>
      </c>
      <c r="F1121" s="11">
        <v>584917.37939999998</v>
      </c>
      <c r="G1121" s="11">
        <v>-57082.620600000024</v>
      </c>
      <c r="H1121" s="5">
        <v>0</v>
      </c>
      <c r="I1121" s="13">
        <v>0</v>
      </c>
      <c r="J1121" s="11">
        <v>584917.37939999998</v>
      </c>
      <c r="K1121" s="5">
        <v>0</v>
      </c>
      <c r="L1121" s="13">
        <v>0</v>
      </c>
      <c r="M1121" s="11">
        <v>584917.37939999998</v>
      </c>
    </row>
    <row r="1122" spans="1:13" x14ac:dyDescent="0.35">
      <c r="A1122" s="8">
        <v>46020</v>
      </c>
      <c r="B1122" s="9">
        <v>20000</v>
      </c>
      <c r="C1122" s="10">
        <v>32.200000000000003</v>
      </c>
      <c r="D1122" s="11">
        <v>644000</v>
      </c>
      <c r="E1122" s="12">
        <v>29.625750409999998</v>
      </c>
      <c r="F1122" s="11">
        <v>592515.00819999992</v>
      </c>
      <c r="G1122" s="11">
        <v>-51484.991800000076</v>
      </c>
      <c r="H1122" s="5">
        <v>0</v>
      </c>
      <c r="I1122" s="13">
        <v>0</v>
      </c>
      <c r="J1122" s="11">
        <v>592515.00819999992</v>
      </c>
      <c r="K1122" s="5">
        <v>0</v>
      </c>
      <c r="L1122" s="13">
        <v>0</v>
      </c>
      <c r="M1122" s="11">
        <v>592515.00819999992</v>
      </c>
    </row>
    <row r="1123" spans="1:13" x14ac:dyDescent="0.35">
      <c r="A1123" s="8">
        <v>46021</v>
      </c>
      <c r="B1123" s="9">
        <v>20000</v>
      </c>
      <c r="C1123" s="10">
        <v>32.6</v>
      </c>
      <c r="D1123" s="11">
        <v>652000</v>
      </c>
      <c r="E1123" s="12">
        <v>29.563729769999998</v>
      </c>
      <c r="F1123" s="11">
        <v>591274.59539999999</v>
      </c>
      <c r="G1123" s="11">
        <v>-60725.404600000009</v>
      </c>
      <c r="H1123" s="5">
        <v>0</v>
      </c>
      <c r="I1123" s="13">
        <v>0</v>
      </c>
      <c r="J1123" s="11">
        <v>591274.59539999999</v>
      </c>
      <c r="K1123" s="5">
        <v>0</v>
      </c>
      <c r="L1123" s="13">
        <v>0</v>
      </c>
      <c r="M1123" s="11">
        <v>591274.59539999999</v>
      </c>
    </row>
    <row r="1124" spans="1:13" x14ac:dyDescent="0.35">
      <c r="A1124" s="8">
        <v>46027</v>
      </c>
      <c r="B1124" s="9">
        <v>20000</v>
      </c>
      <c r="C1124" s="10">
        <v>32.4</v>
      </c>
      <c r="D1124" s="11">
        <v>648000</v>
      </c>
      <c r="E1124" s="12">
        <v>30.86545812</v>
      </c>
      <c r="F1124" s="11">
        <v>617309.16240000003</v>
      </c>
      <c r="G1124" s="11">
        <v>-30690.83759999997</v>
      </c>
      <c r="H1124" s="5">
        <v>41.27</v>
      </c>
      <c r="I1124" s="13">
        <v>6.6854669448852494E-5</v>
      </c>
      <c r="J1124" s="11">
        <v>617350.43240000005</v>
      </c>
      <c r="K1124" s="5">
        <v>0</v>
      </c>
      <c r="L1124" s="13">
        <v>0</v>
      </c>
      <c r="M1124" s="11">
        <v>617309.16240000003</v>
      </c>
    </row>
    <row r="1125" spans="1:13" x14ac:dyDescent="0.35">
      <c r="A1125" s="8">
        <v>46028</v>
      </c>
      <c r="B1125" s="9">
        <v>20000</v>
      </c>
      <c r="C1125" s="10">
        <v>34</v>
      </c>
      <c r="D1125" s="11">
        <v>680000</v>
      </c>
      <c r="E1125" s="12">
        <v>30.598381190000001</v>
      </c>
      <c r="F1125" s="11">
        <v>611967.62380000006</v>
      </c>
      <c r="G1125" s="11">
        <v>-68032.376199999941</v>
      </c>
      <c r="H1125" s="5">
        <v>657.61</v>
      </c>
      <c r="I1125" s="13">
        <v>1.0745829916893063E-3</v>
      </c>
      <c r="J1125" s="11">
        <v>612625.23380000005</v>
      </c>
      <c r="K1125" s="5">
        <v>0</v>
      </c>
      <c r="L1125" s="13">
        <v>0</v>
      </c>
      <c r="M1125" s="11">
        <v>611967.62380000006</v>
      </c>
    </row>
    <row r="1126" spans="1:13" x14ac:dyDescent="0.35">
      <c r="A1126" s="8">
        <v>46029</v>
      </c>
      <c r="B1126" s="9">
        <v>20000</v>
      </c>
      <c r="C1126" s="10">
        <v>33.700000000000003</v>
      </c>
      <c r="D1126" s="11">
        <v>674000</v>
      </c>
      <c r="E1126" s="12">
        <v>29.860198960000002</v>
      </c>
      <c r="F1126" s="11">
        <v>597203.97920000006</v>
      </c>
      <c r="G1126" s="11">
        <v>-76796.02079999994</v>
      </c>
      <c r="H1126" s="5">
        <v>0</v>
      </c>
      <c r="I1126" s="13">
        <v>0</v>
      </c>
      <c r="J1126" s="11">
        <v>597203.97920000006</v>
      </c>
      <c r="K1126" s="5">
        <v>0</v>
      </c>
      <c r="L1126" s="13">
        <v>0</v>
      </c>
      <c r="M1126" s="11">
        <v>597203.97920000006</v>
      </c>
    </row>
    <row r="1127" spans="1:13" x14ac:dyDescent="0.35">
      <c r="A1127" s="8">
        <v>46030</v>
      </c>
      <c r="B1127" s="9">
        <v>20000</v>
      </c>
      <c r="C1127" s="10">
        <v>32.799999999999997</v>
      </c>
      <c r="D1127" s="11">
        <v>656000</v>
      </c>
      <c r="E1127" s="12">
        <v>29.51739851</v>
      </c>
      <c r="F1127" s="11">
        <v>590347.97019999998</v>
      </c>
      <c r="G1127" s="11">
        <v>-65652.029800000018</v>
      </c>
      <c r="H1127" s="5">
        <v>0</v>
      </c>
      <c r="I1127" s="13">
        <v>0</v>
      </c>
      <c r="J1127" s="11">
        <v>590347.97019999998</v>
      </c>
      <c r="K1127" s="5">
        <v>0</v>
      </c>
      <c r="L1127" s="13">
        <v>0</v>
      </c>
      <c r="M1127" s="11">
        <v>590347.97019999998</v>
      </c>
    </row>
    <row r="1128" spans="1:13" x14ac:dyDescent="0.35">
      <c r="A1128" s="8">
        <v>46031</v>
      </c>
      <c r="B1128" s="9">
        <v>20000</v>
      </c>
      <c r="C1128" s="10">
        <v>32.5</v>
      </c>
      <c r="D1128" s="11">
        <v>650000</v>
      </c>
      <c r="E1128" s="12">
        <v>29.60770059</v>
      </c>
      <c r="F1128" s="11">
        <v>592154.01179999998</v>
      </c>
      <c r="G1128" s="11">
        <v>-57845.988200000022</v>
      </c>
      <c r="H1128" s="5">
        <v>0</v>
      </c>
      <c r="I1128" s="13">
        <v>0</v>
      </c>
      <c r="J1128" s="11">
        <v>592154.01179999998</v>
      </c>
      <c r="K1128" s="5">
        <v>0</v>
      </c>
      <c r="L1128" s="13">
        <v>0</v>
      </c>
      <c r="M1128" s="11">
        <v>592154.01179999998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5C8B9332B74424AB133940B3FA5E019" ma:contentTypeVersion="15" ma:contentTypeDescription="Crie um novo documento." ma:contentTypeScope="" ma:versionID="61f344cf645b2f7b6c6adc219deea821">
  <xsd:schema xmlns:xsd="http://www.w3.org/2001/XMLSchema" xmlns:xs="http://www.w3.org/2001/XMLSchema" xmlns:p="http://schemas.microsoft.com/office/2006/metadata/properties" xmlns:ns2="19cd7352-b85b-4d2e-a8a4-f5b5dc0826fa" xmlns:ns3="7395ffe2-8aac-4ac7-a484-58c0a6691d37" targetNamespace="http://schemas.microsoft.com/office/2006/metadata/properties" ma:root="true" ma:fieldsID="ccafb81daae799820dac37e4c08e6276" ns2:_="" ns3:_="">
    <xsd:import namespace="19cd7352-b85b-4d2e-a8a4-f5b5dc0826fa"/>
    <xsd:import namespace="7395ffe2-8aac-4ac7-a484-58c0a6691d37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3:MigrationSourceID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cd7352-b85b-4d2e-a8a4-f5b5dc0826fa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Marcações de imagem" ma:readOnly="false" ma:fieldId="{5cf76f15-5ced-4ddc-b409-7134ff3c332f}" ma:taxonomyMulti="true" ma:sspId="d0727072-db47-40c1-87b7-9ef52d3839f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395ffe2-8aac-4ac7-a484-58c0a6691d37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2f90159e-f884-4273-86d3-d0ac839b3fb3}" ma:internalName="TaxCatchAll" ma:showField="CatchAllData" ma:web="7395ffe2-8aac-4ac7-a484-58c0a6691d3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MigrationSourceID" ma:index="21" nillable="true" ma:displayName="MigrationSourceID" ma:internalName="MigrationSourceID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9cd7352-b85b-4d2e-a8a4-f5b5dc0826fa">
      <Terms xmlns="http://schemas.microsoft.com/office/infopath/2007/PartnerControls"/>
    </lcf76f155ced4ddcb4097134ff3c332f>
    <TaxCatchAll xmlns="7395ffe2-8aac-4ac7-a484-58c0a6691d37" xsi:nil="true"/>
  </documentManagement>
</p:properties>
</file>

<file path=customXml/itemProps1.xml><?xml version="1.0" encoding="utf-8"?>
<ds:datastoreItem xmlns:ds="http://schemas.openxmlformats.org/officeDocument/2006/customXml" ds:itemID="{9EAB9EEC-AFD5-47F0-8B38-F5772B34720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E176FB0-4695-444D-9734-EE59BAD4095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9cd7352-b85b-4d2e-a8a4-f5b5dc0826fa"/>
    <ds:schemaRef ds:uri="7395ffe2-8aac-4ac7-a484-58c0a6691d3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0CB70FE-7A11-483C-82A6-6CB638A0613D}">
  <ds:schemaRefs>
    <ds:schemaRef ds:uri="http://schemas.microsoft.com/office/2006/metadata/properties"/>
    <ds:schemaRef ds:uri="http://schemas.microsoft.com/office/infopath/2007/PartnerControls"/>
    <ds:schemaRef ds:uri="19cd7352-b85b-4d2e-a8a4-f5b5dc0826fa"/>
    <ds:schemaRef ds:uri="7395ffe2-8aac-4ac7-a484-58c0a6691d3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bruno.mendonca</dc:creator>
  <cp:lastModifiedBy>Reginaldo Prevot Rosa Nonato</cp:lastModifiedBy>
  <dcterms:created xsi:type="dcterms:W3CDTF">2021-06-25T17:22:56Z</dcterms:created>
  <dcterms:modified xsi:type="dcterms:W3CDTF">2026-01-09T23:04:40Z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0x010100F5C8B9332B74424AB133940B3FA5E019</vt:lpwstr>
  </property>
  <property fmtid="{D5CDD505-2E9C-101B-9397-08002B2CF9AE}" pid="3" name="MediaServiceImageTags">
    <vt:lpwstr/>
  </property>
</Properties>
</file>